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Active Procurements\RFP - CSCE\Ready for Posting\"/>
    </mc:Choice>
  </mc:AlternateContent>
  <xr:revisionPtr revIDLastSave="0" documentId="13_ncr:1_{CE4A7D58-19FC-4D2A-817E-011CB690E684}" xr6:coauthVersionLast="47" xr6:coauthVersionMax="47" xr10:uidLastSave="{00000000-0000-0000-0000-000000000000}"/>
  <bookViews>
    <workbookView xWindow="-110" yWindow="-110" windowWidth="19420" windowHeight="10420" xr2:uid="{F9271AFB-5A74-43B5-B707-6CB62F2961DD}"/>
  </bookViews>
  <sheets>
    <sheet name="Company Info" sheetId="9" r:id="rId1"/>
    <sheet name="Instructions" sheetId="4" r:id="rId2"/>
    <sheet name="Transition&amp;Turnover" sheetId="8" r:id="rId3"/>
    <sheet name="Operations" sheetId="5" r:id="rId4"/>
    <sheet name="Ops-Data Capture" sheetId="6" r:id="rId5"/>
    <sheet name="Ops-Cust Svs" sheetId="7" r:id="rId6"/>
    <sheet name="Debit Cards" sheetId="10" r:id="rId7"/>
    <sheet name="Change Order" sheetId="11" r:id="rId8"/>
  </sheets>
  <definedNames>
    <definedName name="_xlnm.Print_Area" localSheetId="3">Operations!$A$1:$G$37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0" l="1"/>
  <c r="D5" i="10"/>
  <c r="D6" i="10"/>
  <c r="D7" i="10"/>
  <c r="D8" i="10"/>
</calcChain>
</file>

<file path=xl/sharedStrings.xml><?xml version="1.0" encoding="utf-8"?>
<sst xmlns="http://schemas.openxmlformats.org/spreadsheetml/2006/main" count="120" uniqueCount="98">
  <si>
    <t>Service</t>
  </si>
  <si>
    <t>Price Per Transaction</t>
  </si>
  <si>
    <t>Payment Processing - Electronic</t>
  </si>
  <si>
    <t>Disbursement Processing - Electronic</t>
  </si>
  <si>
    <t>New Hire Notification Processing - Electronic</t>
  </si>
  <si>
    <t>Transactional Costs</t>
  </si>
  <si>
    <t>Interactive Voice Response System</t>
  </si>
  <si>
    <t xml:space="preserve">Offeror Name: </t>
  </si>
  <si>
    <t xml:space="preserve">Offeror Address: </t>
  </si>
  <si>
    <t>Contact Name:</t>
  </si>
  <si>
    <t>Phone Number:</t>
  </si>
  <si>
    <t xml:space="preserve">Email: </t>
  </si>
  <si>
    <t>Authorized Signature:</t>
  </si>
  <si>
    <t>Instructions</t>
  </si>
  <si>
    <t>Number of Documents (Monthly)</t>
  </si>
  <si>
    <t>Data Elements Per Document</t>
  </si>
  <si>
    <t>5 or less</t>
  </si>
  <si>
    <t>6 to 30</t>
  </si>
  <si>
    <t>Remailing Docs and Correspondence Mailing</t>
  </si>
  <si>
    <t>NUMBER OF CALLS/EMAILS/CORRESPONDENCE (MONTHLY)</t>
  </si>
  <si>
    <t>Price per Call/Email/ Correspondence</t>
  </si>
  <si>
    <t>Total</t>
  </si>
  <si>
    <t>Requested Expedited Card Delivery</t>
  </si>
  <si>
    <t>Replacement Card (greater than 1 per year)</t>
  </si>
  <si>
    <t>Balance Inquiry at non-network ATM*</t>
  </si>
  <si>
    <t>Cash Withdrawls at non-network ATM*</t>
  </si>
  <si>
    <t>Annual Volume (est.)</t>
  </si>
  <si>
    <t>Projected Annual Volume</t>
  </si>
  <si>
    <t>Transition Price</t>
  </si>
  <si>
    <t>Turnover Price</t>
  </si>
  <si>
    <t>Position Title</t>
  </si>
  <si>
    <t>Daily Rate</t>
  </si>
  <si>
    <t>Hourly Rate</t>
  </si>
  <si>
    <t>Transition Cost*</t>
  </si>
  <si>
    <t>Payment Processing - Mail*</t>
  </si>
  <si>
    <t>Disbursement Processing - Checks*</t>
  </si>
  <si>
    <t>Notice Processing*</t>
  </si>
  <si>
    <t>New Hire Notification Processing - Mail*</t>
  </si>
  <si>
    <t>Putative Father Registry*</t>
  </si>
  <si>
    <t>Customer Service Calls/Emails/Correspondence*</t>
  </si>
  <si>
    <t>(See separate tab)</t>
  </si>
  <si>
    <t>Turnover*</t>
  </si>
  <si>
    <t>1-20,000</t>
  </si>
  <si>
    <t>20,001-40,000</t>
  </si>
  <si>
    <t>40,001-60,000</t>
  </si>
  <si>
    <t>60,001-80,000</t>
  </si>
  <si>
    <t>80,001-100,000</t>
  </si>
  <si>
    <t xml:space="preserve"> </t>
  </si>
  <si>
    <t>Transaction =  a payment received in the mail and applied to the child support system for an individual child support case (e.g., one check received for ten (10) individual child support cases = ten (10) transactions).  </t>
  </si>
  <si>
    <t xml:space="preserve">Transaction = a payment received electronically and applied to the child support system for an individual child support case. </t>
  </si>
  <si>
    <t>Transaction = each electronic disbursement received in the direct deposit/debit card and inter/intrastate disbursement files from OTDA (SCU-DDPNY and SCU-EFTNY) to disburse child support funds.</t>
  </si>
  <si>
    <t>Monthly Rate</t>
  </si>
  <si>
    <t>Data Capture Services* (See separate tab)</t>
  </si>
  <si>
    <t>The selected Offeror may be requested to perform Change Order assignments at the discretion of the State.  Any applicable non-personal service charges would be billed at cost as evidenced by invoicing to be submitted by the Contractor.</t>
  </si>
  <si>
    <t>*Transition and Turnover pricing must be all-inclusive.</t>
  </si>
  <si>
    <t>1 thru 25,000</t>
  </si>
  <si>
    <t>25,001 thru 35,000</t>
  </si>
  <si>
    <t>35,001 thru 45,000</t>
  </si>
  <si>
    <t>45,001 thru 55,000</t>
  </si>
  <si>
    <t>55,001 thru 65,000</t>
  </si>
  <si>
    <t>65,001 thru 75,000</t>
  </si>
  <si>
    <t>75,001 thru 85,000</t>
  </si>
  <si>
    <t>Greater than 85,000</t>
  </si>
  <si>
    <r>
      <t>Tr</t>
    </r>
    <r>
      <rPr>
        <sz val="10.5"/>
        <rFont val="Arial"/>
        <family val="2"/>
      </rPr>
      <t>ansaction = a data capture and reporting to OTDA/DTF of a record received by paper or fax for a newly hired or rehired individual.</t>
    </r>
  </si>
  <si>
    <t>Transaction = a data capture and reporting to OTDA/DTF of a record received electronically for a newly hired or rehired individual (e.g., an organization provides one (1) report containing ten (10) individual New Hire instances = ten (10) transactions).</t>
  </si>
  <si>
    <t>Transaction = each individual submission received for entry or deletion to the Putative Father Registry and submitted to OTDA.</t>
  </si>
  <si>
    <t>5. Projected volumes are based on historic volumes only, they are not a guarantee of future need.</t>
  </si>
  <si>
    <r>
      <t xml:space="preserve">6. Certain specific items such as Disbursement Processing – Checks, Payment Processing – Mail, and Notice Processing are subject to an annual adjustment in year four (4) and five (5). The annual adjustment in year four (4) and five (5) shall occur on the Contract Anniversary Dates commensurate with the percentage increase or decrease in the </t>
    </r>
    <r>
      <rPr>
        <b/>
        <i/>
        <sz val="11"/>
        <rFont val="Arial"/>
        <family val="2"/>
      </rPr>
      <t>Consumer Price Index‐All Urban Consumers, U.S. All items</t>
    </r>
    <r>
      <rPr>
        <sz val="11"/>
        <rFont val="Arial"/>
        <family val="2"/>
      </rPr>
      <t xml:space="preserve"> as published by the US Bureau of Labor Statistics, or 3%, whichever is less, for the preceding Contract Anniversary Date. CPI increase will be determined by using the most current information available sixty days prior to the Contract Anniversary Date, compared to the same month of the prior year. Contractor must provide written notice of such adjustment 30 days prior to the Contract Anniversary Date and, upon OTDA approval, it shall become effective beginning on the first invoice period after the Contract Anniversary Date. Should the CPI decrease, OTDA may, at its election, apply such decrease to the pricing. Adjustments may also apply to potential extension years six (6) and seven (7).  </t>
    </r>
  </si>
  <si>
    <r>
      <t xml:space="preserve">8. Offerors must submit two (2) hard versions of the pricing sheets with </t>
    </r>
    <r>
      <rPr>
        <b/>
        <sz val="11"/>
        <rFont val="Arial"/>
        <family val="2"/>
      </rPr>
      <t>handwritten signatures</t>
    </r>
    <r>
      <rPr>
        <sz val="11"/>
        <rFont val="Arial"/>
        <family val="2"/>
      </rPr>
      <t>, as well as, unsigned electronic versions in Excel.</t>
    </r>
  </si>
  <si>
    <t>4. Offerors must provide all-inclusive pricing for all items in Appendix P. All-inclusive pricing should assume all costs including, but not limited to, administration, supplies, labor, overhead, equipment, postage, the Stand-Alone Building costs and any other costs associated with providing services identified in Appendix W - Scope of Work.</t>
  </si>
  <si>
    <t xml:space="preserve">7. In the Company Info tab, type the Offeror's name, address, contact name, phone number, and email address. The Proposal must include a signature from a person authorized on behalf of the Offeror to bind this Proposal. </t>
  </si>
  <si>
    <t>9. Any questions related to Appendix P must be submitted in writing during the Question and Answer period.</t>
  </si>
  <si>
    <t>3. Offerors must provide pricing for all requested services. Enter prices rounded to the second decimal. If a proposer intends to bid "0" for a particular item, then "0" must be entered. OTDA will have the option to utilize all the Services during the Contract term.</t>
  </si>
  <si>
    <r>
      <t>2. Offerors will be able to enter information only in the intended pricing cells (</t>
    </r>
    <r>
      <rPr>
        <sz val="11"/>
        <color theme="9" tint="-0.249977111117893"/>
        <rFont val="Arial"/>
        <family val="2"/>
      </rPr>
      <t>yellow</t>
    </r>
    <r>
      <rPr>
        <sz val="11"/>
        <rFont val="Arial"/>
        <family val="2"/>
      </rPr>
      <t>). Offerors must not make any changes to additional cells. Doing so may result in disqualification.</t>
    </r>
  </si>
  <si>
    <t>1. Offerors are required to use the tabs in this appendix to submit their Financial Proposal.</t>
  </si>
  <si>
    <t>*The rates bid are applicable for the first 3 years of operations. Thereafter, rates will be subject to CPI as described in RFP Section II.F.</t>
  </si>
  <si>
    <t>**Each Price Per Transaction and Monthly Rate must be all-inclusive.</t>
  </si>
  <si>
    <t>^The Data Capture Pricing must be all-inclusive.</t>
  </si>
  <si>
    <t>^The Customer Service pricing must be all-inclusive.</t>
  </si>
  <si>
    <t>*Not to exceed $1.50 per inquiry or withdrawl.</t>
  </si>
  <si>
    <t>**Not affected by the status of the account, nor whether the benefits were posted/deposited to the account during the month.</t>
  </si>
  <si>
    <t>Service (to be charged to the cardholder)</t>
  </si>
  <si>
    <t>Cash Withdrawls at Network ATM (greater than 2 per calendar month)**</t>
  </si>
  <si>
    <t>*The rates bid are applicable for the first 3 years of operations. Thereafter, rates will be subject CPI as described in RFP Section II.F.</t>
  </si>
  <si>
    <t>^The Change Order Labor Rates must be all-inclusive.</t>
  </si>
  <si>
    <t>Transaction = a check printed to disburse child support funds.</t>
  </si>
  <si>
    <t>Transaction = each record in the various notice production files from OTDA for printing and mailing, or electronic transmission, consisting of one to multiple pages</t>
  </si>
  <si>
    <t>^The Debit Cards pricing must be all-inclusive.</t>
  </si>
  <si>
    <t>Definitions***</t>
  </si>
  <si>
    <t>***The definitions found on this tab apply only to this tab.</t>
  </si>
  <si>
    <r>
      <t>Operations Pric</t>
    </r>
    <r>
      <rPr>
        <b/>
        <sz val="14"/>
        <rFont val="Arial"/>
        <family val="2"/>
      </rPr>
      <t>ing **</t>
    </r>
  </si>
  <si>
    <r>
      <t>Data Capture Pricin</t>
    </r>
    <r>
      <rPr>
        <b/>
        <sz val="14"/>
        <rFont val="Arial"/>
        <family val="2"/>
      </rPr>
      <t xml:space="preserve">g*^ </t>
    </r>
    <r>
      <rPr>
        <b/>
        <sz val="14"/>
        <color theme="1"/>
        <rFont val="Arial"/>
        <family val="2"/>
      </rPr>
      <t xml:space="preserve"> </t>
    </r>
  </si>
  <si>
    <r>
      <t>Customer Service</t>
    </r>
    <r>
      <rPr>
        <b/>
        <sz val="14"/>
        <rFont val="Arial"/>
        <family val="2"/>
      </rPr>
      <t>*^</t>
    </r>
  </si>
  <si>
    <r>
      <t>Debit Cards</t>
    </r>
    <r>
      <rPr>
        <b/>
        <sz val="14"/>
        <rFont val="Arial"/>
        <family val="2"/>
      </rPr>
      <t>^</t>
    </r>
  </si>
  <si>
    <r>
      <t>Change Order Rates*</t>
    </r>
    <r>
      <rPr>
        <b/>
        <sz val="14"/>
        <rFont val="Arial"/>
        <family val="2"/>
      </rPr>
      <t>^</t>
    </r>
  </si>
  <si>
    <t>100,001+</t>
  </si>
  <si>
    <t>31+</t>
  </si>
  <si>
    <t>Annual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</si>
</sst>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 #,##0_);_(* \(#,##0\);_(* &quot;-&quot;??_);_(@_)"/>
    <numFmt numFmtId="166" formatCode="_(&quot;$&quot;* #,##0.0000_);_(&quot;$&quot;* \(#,##0.0000\);_(&quot;$&quot;* &quot;-&quot;??_);_(@_)"/>
    <numFmt numFmtId="167" formatCode="&quot;$&quot;#,##0.0000"/>
  </numFmts>
  <fonts count="30" x14ac:knownFonts="1">
    <font>
      <sz val="11"/>
      <color theme="1"/>
      <name val="Calibri"/>
      <family val="2"/>
      <scheme val="minor"/>
    </font>
    <font>
      <sz val="11"/>
      <color theme="1"/>
      <name val="Arial"/>
      <family val="2"/>
    </font>
    <font>
      <sz val="11"/>
      <color theme="1"/>
      <name val="Arial"/>
      <family val="2"/>
    </font>
    <font>
      <sz val="10.5"/>
      <color theme="1"/>
      <name val="Arial"/>
      <family val="2"/>
    </font>
    <font>
      <b/>
      <sz val="10.5"/>
      <color theme="1"/>
      <name val="Arial"/>
      <family val="2"/>
    </font>
    <font>
      <sz val="11"/>
      <color theme="1"/>
      <name val="Calibri"/>
      <family val="2"/>
      <scheme val="minor"/>
    </font>
    <font>
      <b/>
      <sz val="11"/>
      <color theme="1"/>
      <name val="Calibri"/>
      <family val="2"/>
      <scheme val="minor"/>
    </font>
    <font>
      <sz val="11"/>
      <color theme="1"/>
      <name val="Arial"/>
      <family val="2"/>
    </font>
    <font>
      <sz val="10"/>
      <name val="Arial"/>
      <family val="2"/>
    </font>
    <font>
      <b/>
      <sz val="11"/>
      <name val="Arial"/>
      <family val="2"/>
    </font>
    <font>
      <sz val="11"/>
      <name val="Arial"/>
      <family val="2"/>
    </font>
    <font>
      <b/>
      <u/>
      <sz val="12"/>
      <name val="Arial"/>
      <family val="2"/>
    </font>
    <font>
      <sz val="11"/>
      <name val="Calibri"/>
      <family val="2"/>
      <scheme val="minor"/>
    </font>
    <font>
      <sz val="10.5"/>
      <name val="Arial"/>
      <family val="2"/>
    </font>
    <font>
      <sz val="12"/>
      <color rgb="FF7030A0"/>
      <name val="Arial"/>
      <family val="2"/>
    </font>
    <font>
      <sz val="10.5"/>
      <color rgb="FFFF0000"/>
      <name val="Arial"/>
      <family val="2"/>
    </font>
    <font>
      <sz val="10.5"/>
      <color theme="9" tint="-0.249977111117893"/>
      <name val="Arial"/>
      <family val="2"/>
    </font>
    <font>
      <sz val="11"/>
      <color theme="9" tint="-0.249977111117893"/>
      <name val="Arial"/>
      <family val="2"/>
    </font>
    <font>
      <sz val="11"/>
      <color rgb="FF7030A0"/>
      <name val="Arial"/>
      <family val="2"/>
    </font>
    <font>
      <strike/>
      <sz val="10.5"/>
      <color theme="1"/>
      <name val="Arial"/>
      <family val="2"/>
    </font>
    <font>
      <sz val="8"/>
      <name val="Calibri"/>
      <family val="2"/>
      <scheme val="minor"/>
    </font>
    <font>
      <b/>
      <i/>
      <sz val="11"/>
      <name val="Arial"/>
      <family val="2"/>
    </font>
    <font>
      <sz val="11"/>
      <color rgb="FFFF0000"/>
      <name val="Arial"/>
      <family val="2"/>
    </font>
    <font>
      <b/>
      <sz val="11"/>
      <color theme="1"/>
      <name val="Arial"/>
      <family val="2"/>
    </font>
    <font>
      <b/>
      <sz val="14"/>
      <color theme="1"/>
      <name val="Arial"/>
      <family val="2"/>
    </font>
    <font>
      <b/>
      <sz val="14"/>
      <name val="Arial"/>
      <family val="2"/>
    </font>
    <font>
      <sz val="11"/>
      <color rgb="FF000000"/>
      <name val="Arial"/>
      <family val="2"/>
    </font>
    <font>
      <b/>
      <sz val="11"/>
      <color rgb="FFFF0000"/>
      <name val="Arial"/>
      <family val="2"/>
    </font>
    <font>
      <b/>
      <sz val="14"/>
      <color theme="1"/>
      <name val="Arial"/>
    </font>
    <font>
      <b/>
      <sz val="11"/>
      <color theme="1"/>
      <name val="Arial"/>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104">
    <xf numFmtId="0" fontId="0" fillId="0" borderId="0" xfId="0"/>
    <xf numFmtId="0" fontId="3" fillId="0" borderId="0" xfId="0" applyFont="1"/>
    <xf numFmtId="0" fontId="3" fillId="4" borderId="2" xfId="0" applyFont="1" applyFill="1" applyBorder="1"/>
    <xf numFmtId="0" fontId="3" fillId="4" borderId="3" xfId="0" applyFont="1" applyFill="1" applyBorder="1"/>
    <xf numFmtId="0" fontId="3" fillId="4" borderId="4" xfId="0" applyFont="1" applyFill="1" applyBorder="1"/>
    <xf numFmtId="0" fontId="3" fillId="4" borderId="1" xfId="0" applyFont="1" applyFill="1" applyBorder="1"/>
    <xf numFmtId="0" fontId="4" fillId="0" borderId="0" xfId="0" applyFont="1" applyAlignment="1">
      <alignment horizontal="centerContinuous"/>
    </xf>
    <xf numFmtId="0" fontId="7" fillId="0" borderId="0" xfId="0" applyFont="1"/>
    <xf numFmtId="0" fontId="9" fillId="0" borderId="0" xfId="2" applyFont="1" applyAlignment="1">
      <alignment horizontal="left" vertical="center"/>
    </xf>
    <xf numFmtId="0" fontId="11" fillId="0" borderId="7" xfId="0" applyFont="1" applyBorder="1" applyAlignment="1">
      <alignment wrapText="1"/>
    </xf>
    <xf numFmtId="0" fontId="6" fillId="0" borderId="0" xfId="0" applyFont="1"/>
    <xf numFmtId="0" fontId="12" fillId="0" borderId="8" xfId="0" applyFont="1" applyBorder="1" applyAlignment="1">
      <alignment wrapText="1"/>
    </xf>
    <xf numFmtId="0" fontId="10" fillId="0" borderId="8" xfId="0" applyFont="1" applyBorder="1" applyAlignment="1">
      <alignment vertical="center" wrapText="1"/>
    </xf>
    <xf numFmtId="0" fontId="7" fillId="0" borderId="0" xfId="0" applyFont="1" applyAlignment="1">
      <alignment vertical="center"/>
    </xf>
    <xf numFmtId="0" fontId="10" fillId="0" borderId="9" xfId="0" applyFont="1" applyBorder="1" applyAlignment="1">
      <alignment vertical="center" wrapText="1"/>
    </xf>
    <xf numFmtId="0" fontId="10" fillId="0" borderId="0" xfId="2" applyFont="1" applyAlignment="1">
      <alignment wrapText="1"/>
    </xf>
    <xf numFmtId="0" fontId="7" fillId="0" borderId="0" xfId="0" applyFont="1" applyAlignment="1">
      <alignment wrapText="1"/>
    </xf>
    <xf numFmtId="0" fontId="0" fillId="0" borderId="0" xfId="0" applyAlignment="1">
      <alignment wrapText="1"/>
    </xf>
    <xf numFmtId="3" fontId="14" fillId="0" borderId="0" xfId="0" applyNumberFormat="1" applyFont="1"/>
    <xf numFmtId="3" fontId="3" fillId="0" borderId="0" xfId="0" applyNumberFormat="1" applyFont="1"/>
    <xf numFmtId="0" fontId="4" fillId="4" borderId="1" xfId="0" applyFont="1" applyFill="1" applyBorder="1"/>
    <xf numFmtId="0" fontId="15" fillId="0" borderId="0" xfId="0" applyFont="1"/>
    <xf numFmtId="0" fontId="10" fillId="0" borderId="8" xfId="2" applyFont="1" applyBorder="1" applyAlignment="1">
      <alignment vertical="center" wrapText="1"/>
    </xf>
    <xf numFmtId="0" fontId="18" fillId="0" borderId="0" xfId="0" applyFont="1" applyAlignment="1">
      <alignment vertical="center"/>
    </xf>
    <xf numFmtId="0" fontId="2" fillId="0" borderId="0" xfId="0" applyFont="1" applyAlignment="1">
      <alignment vertical="center"/>
    </xf>
    <xf numFmtId="0" fontId="3" fillId="0" borderId="0" xfId="0" applyFont="1" applyAlignment="1">
      <alignment wrapText="1"/>
    </xf>
    <xf numFmtId="0" fontId="15" fillId="0" borderId="0" xfId="0" applyFont="1" applyAlignment="1">
      <alignment wrapText="1"/>
    </xf>
    <xf numFmtId="0" fontId="15" fillId="0" borderId="0" xfId="0" applyFont="1" applyFill="1" applyAlignment="1">
      <alignment wrapText="1"/>
    </xf>
    <xf numFmtId="0" fontId="3" fillId="0" borderId="2" xfId="0" applyFont="1" applyFill="1" applyBorder="1"/>
    <xf numFmtId="0" fontId="13" fillId="4" borderId="1" xfId="0" applyFont="1" applyFill="1" applyBorder="1"/>
    <xf numFmtId="0" fontId="13" fillId="0" borderId="0" xfId="0" applyFont="1"/>
    <xf numFmtId="0" fontId="3" fillId="0" borderId="1" xfId="0" applyFont="1" applyBorder="1" applyAlignment="1">
      <alignment wrapText="1"/>
    </xf>
    <xf numFmtId="0" fontId="3" fillId="0" borderId="0" xfId="0" applyFont="1" applyAlignment="1">
      <alignment horizontal="left"/>
    </xf>
    <xf numFmtId="165" fontId="3" fillId="4" borderId="10" xfId="1" applyNumberFormat="1" applyFont="1" applyFill="1" applyBorder="1" applyAlignment="1">
      <alignment horizontal="left"/>
    </xf>
    <xf numFmtId="167" fontId="3" fillId="3" borderId="10" xfId="0" applyNumberFormat="1" applyFont="1" applyFill="1" applyBorder="1" applyAlignment="1">
      <alignment horizontal="left"/>
    </xf>
    <xf numFmtId="164" fontId="3" fillId="5" borderId="10" xfId="0" applyNumberFormat="1" applyFont="1" applyFill="1" applyBorder="1" applyAlignment="1">
      <alignment horizontal="left"/>
    </xf>
    <xf numFmtId="0" fontId="3" fillId="4" borderId="1" xfId="0" applyFont="1" applyFill="1" applyBorder="1" applyAlignment="1">
      <alignment wrapText="1"/>
    </xf>
    <xf numFmtId="0" fontId="13" fillId="4" borderId="1" xfId="0" applyFont="1" applyFill="1" applyBorder="1" applyAlignment="1">
      <alignment wrapText="1"/>
    </xf>
    <xf numFmtId="165" fontId="3" fillId="4" borderId="1" xfId="0" applyNumberFormat="1" applyFont="1" applyFill="1" applyBorder="1" applyAlignment="1">
      <alignment wrapText="1"/>
    </xf>
    <xf numFmtId="0" fontId="16" fillId="4" borderId="1" xfId="0" applyFont="1" applyFill="1" applyBorder="1" applyAlignment="1">
      <alignment wrapText="1"/>
    </xf>
    <xf numFmtId="0" fontId="19" fillId="4" borderId="1" xfId="0" applyFont="1" applyFill="1" applyBorder="1" applyAlignment="1">
      <alignment wrapText="1"/>
    </xf>
    <xf numFmtId="0" fontId="3" fillId="0" borderId="12" xfId="0" applyFont="1" applyFill="1" applyBorder="1" applyAlignment="1">
      <alignment wrapText="1"/>
    </xf>
    <xf numFmtId="0" fontId="3" fillId="0" borderId="11" xfId="0" applyFont="1" applyFill="1" applyBorder="1" applyAlignment="1">
      <alignment wrapText="1"/>
    </xf>
    <xf numFmtId="0" fontId="3" fillId="0" borderId="12" xfId="0" applyFont="1" applyBorder="1" applyAlignment="1">
      <alignment wrapText="1"/>
    </xf>
    <xf numFmtId="0" fontId="3" fillId="0" borderId="13" xfId="0" applyFont="1" applyFill="1" applyBorder="1" applyAlignment="1">
      <alignment wrapText="1"/>
    </xf>
    <xf numFmtId="0" fontId="4" fillId="2" borderId="1" xfId="0" applyFont="1" applyFill="1" applyBorder="1" applyAlignment="1">
      <alignment horizontal="left"/>
    </xf>
    <xf numFmtId="0" fontId="23" fillId="3" borderId="5" xfId="0" applyFont="1" applyFill="1" applyBorder="1" applyAlignment="1" applyProtection="1">
      <alignment horizontal="centerContinuous" vertical="center"/>
      <protection locked="0"/>
    </xf>
    <xf numFmtId="0" fontId="23" fillId="3" borderId="5" xfId="0" applyFont="1" applyFill="1" applyBorder="1" applyAlignment="1">
      <alignment horizontal="centerContinuous" vertical="center"/>
    </xf>
    <xf numFmtId="0" fontId="23" fillId="0" borderId="6" xfId="0" applyFont="1" applyBorder="1" applyAlignment="1" applyProtection="1">
      <alignment horizontal="centerContinuous" vertical="center"/>
      <protection locked="0"/>
    </xf>
    <xf numFmtId="0" fontId="23" fillId="0" borderId="5" xfId="0" applyFont="1" applyBorder="1" applyAlignment="1" applyProtection="1">
      <alignment horizontal="centerContinuous" vertical="center"/>
      <protection locked="0"/>
    </xf>
    <xf numFmtId="0" fontId="1" fillId="0" borderId="0" xfId="0" applyFont="1"/>
    <xf numFmtId="44" fontId="23" fillId="3" borderId="1" xfId="3" applyFont="1" applyFill="1" applyBorder="1"/>
    <xf numFmtId="0" fontId="26" fillId="4" borderId="1" xfId="0" applyFont="1" applyFill="1" applyBorder="1" applyAlignment="1">
      <alignment vertical="center" wrapText="1"/>
    </xf>
    <xf numFmtId="0" fontId="23" fillId="0" borderId="0" xfId="0" applyFont="1"/>
    <xf numFmtId="0" fontId="23" fillId="0" borderId="1" xfId="0" applyFont="1" applyBorder="1" applyAlignment="1">
      <alignment horizontal="center"/>
    </xf>
    <xf numFmtId="0" fontId="23" fillId="0" borderId="0" xfId="0" applyFont="1" applyAlignment="1">
      <alignment horizontal="center"/>
    </xf>
    <xf numFmtId="0" fontId="27" fillId="0" borderId="0" xfId="0" applyFont="1" applyAlignment="1">
      <alignment horizontal="center" wrapText="1"/>
    </xf>
    <xf numFmtId="0" fontId="23" fillId="0" borderId="1" xfId="0" applyFont="1" applyBorder="1"/>
    <xf numFmtId="166" fontId="1" fillId="5" borderId="1" xfId="3" applyNumberFormat="1" applyFont="1" applyFill="1" applyBorder="1"/>
    <xf numFmtId="0" fontId="1" fillId="0" borderId="0" xfId="0" applyFont="1" applyAlignment="1">
      <alignment wrapText="1"/>
    </xf>
    <xf numFmtId="166" fontId="1" fillId="3" borderId="1" xfId="3" applyNumberFormat="1" applyFont="1" applyFill="1" applyBorder="1"/>
    <xf numFmtId="0" fontId="23" fillId="0" borderId="1" xfId="0" applyFont="1" applyBorder="1" applyAlignment="1">
      <alignment wrapText="1"/>
    </xf>
    <xf numFmtId="0" fontId="10" fillId="0" borderId="0" xfId="0" applyFont="1"/>
    <xf numFmtId="0" fontId="27" fillId="0" borderId="0" xfId="0" applyFont="1" applyAlignment="1">
      <alignment wrapText="1"/>
    </xf>
    <xf numFmtId="0" fontId="18" fillId="0" borderId="0" xfId="0" applyFont="1"/>
    <xf numFmtId="43" fontId="18" fillId="0" borderId="0" xfId="1" applyFont="1"/>
    <xf numFmtId="0" fontId="1" fillId="0" borderId="1" xfId="0" applyFont="1" applyBorder="1"/>
    <xf numFmtId="0" fontId="23" fillId="0" borderId="0" xfId="0" applyFont="1" applyAlignment="1">
      <alignment horizontal="center" wrapText="1"/>
    </xf>
    <xf numFmtId="0" fontId="9" fillId="0" borderId="0" xfId="0" applyFont="1"/>
    <xf numFmtId="0" fontId="9" fillId="0" borderId="0" xfId="0" applyFont="1" applyAlignment="1"/>
    <xf numFmtId="0" fontId="22" fillId="0" borderId="0" xfId="0" applyFont="1"/>
    <xf numFmtId="1" fontId="1" fillId="0" borderId="0" xfId="0" applyNumberFormat="1" applyFont="1"/>
    <xf numFmtId="1" fontId="23" fillId="0" borderId="1" xfId="0" applyNumberFormat="1" applyFont="1" applyFill="1" applyBorder="1" applyAlignment="1">
      <alignment horizontal="center"/>
    </xf>
    <xf numFmtId="165" fontId="1" fillId="0" borderId="1" xfId="1" applyNumberFormat="1" applyFont="1" applyBorder="1"/>
    <xf numFmtId="44" fontId="1" fillId="3" borderId="1" xfId="3" applyFont="1" applyFill="1" applyBorder="1"/>
    <xf numFmtId="44" fontId="1" fillId="0" borderId="1" xfId="0" applyNumberFormat="1" applyFont="1" applyBorder="1"/>
    <xf numFmtId="44" fontId="23" fillId="0" borderId="1" xfId="3" applyFont="1" applyBorder="1" applyAlignment="1">
      <alignment horizontal="center" wrapText="1"/>
    </xf>
    <xf numFmtId="0" fontId="1" fillId="3" borderId="1" xfId="0" applyFont="1" applyFill="1" applyBorder="1"/>
    <xf numFmtId="44" fontId="1" fillId="3" borderId="1" xfId="3" applyFont="1" applyFill="1" applyBorder="1" applyAlignment="1">
      <alignment horizontal="center"/>
    </xf>
    <xf numFmtId="44" fontId="1" fillId="0" borderId="0" xfId="3" applyFont="1"/>
    <xf numFmtId="0" fontId="1" fillId="0" borderId="0" xfId="0" applyFont="1" applyBorder="1"/>
    <xf numFmtId="0" fontId="23" fillId="0" borderId="0" xfId="0" applyFont="1" applyBorder="1" applyAlignment="1">
      <alignment horizontal="center"/>
    </xf>
    <xf numFmtId="0" fontId="27" fillId="0" borderId="0" xfId="0" applyFont="1" applyBorder="1" applyAlignment="1">
      <alignment horizontal="center" wrapText="1"/>
    </xf>
    <xf numFmtId="0" fontId="1" fillId="0" borderId="0" xfId="0" applyFont="1" applyBorder="1" applyAlignment="1">
      <alignment wrapText="1"/>
    </xf>
    <xf numFmtId="0" fontId="24" fillId="0" borderId="0" xfId="0" applyFont="1" applyBorder="1" applyAlignment="1"/>
    <xf numFmtId="0" fontId="1" fillId="0" borderId="0" xfId="0" applyFont="1" applyBorder="1" applyAlignment="1"/>
    <xf numFmtId="0" fontId="23" fillId="0" borderId="0" xfId="0" applyFont="1" applyBorder="1"/>
    <xf numFmtId="0" fontId="23" fillId="0" borderId="4" xfId="0" applyFont="1" applyBorder="1" applyAlignment="1">
      <alignment horizontal="center"/>
    </xf>
    <xf numFmtId="0" fontId="4" fillId="2" borderId="10" xfId="0" applyFont="1" applyFill="1" applyBorder="1" applyAlignment="1">
      <alignment horizontal="center"/>
    </xf>
    <xf numFmtId="0" fontId="4" fillId="2" borderId="1" xfId="0" applyFont="1" applyFill="1" applyBorder="1" applyAlignment="1">
      <alignment horizontal="center"/>
    </xf>
    <xf numFmtId="0" fontId="16" fillId="4" borderId="2" xfId="0" applyFont="1" applyFill="1" applyBorder="1" applyAlignment="1">
      <alignment wrapText="1"/>
    </xf>
    <xf numFmtId="0" fontId="16" fillId="4" borderId="4" xfId="0" applyFont="1" applyFill="1" applyBorder="1" applyAlignment="1">
      <alignment wrapText="1"/>
    </xf>
    <xf numFmtId="0" fontId="3" fillId="0" borderId="0" xfId="0" applyFont="1" applyFill="1" applyAlignment="1">
      <alignment horizontal="centerContinuous" vertical="top" wrapText="1"/>
    </xf>
    <xf numFmtId="0" fontId="24" fillId="0" borderId="10" xfId="0" applyFont="1" applyBorder="1" applyAlignment="1">
      <alignment horizontal="centerContinuous"/>
    </xf>
    <xf numFmtId="0" fontId="24" fillId="0" borderId="6" xfId="0" applyFont="1" applyBorder="1" applyAlignment="1">
      <alignment horizontal="centerContinuous"/>
    </xf>
    <xf numFmtId="0" fontId="24" fillId="0" borderId="11" xfId="0" applyFont="1" applyBorder="1" applyAlignment="1">
      <alignment horizontal="centerContinuous"/>
    </xf>
    <xf numFmtId="0" fontId="28" fillId="0" borderId="1" xfId="0" applyFont="1" applyBorder="1" applyAlignment="1">
      <alignment horizontal="centerContinuous"/>
    </xf>
    <xf numFmtId="0" fontId="29" fillId="0" borderId="1" xfId="0" applyFont="1" applyBorder="1" applyAlignment="1">
      <alignment horizontal="centerContinuous"/>
    </xf>
    <xf numFmtId="0" fontId="10" fillId="0" borderId="0" xfId="0" applyFont="1" applyAlignment="1"/>
    <xf numFmtId="0" fontId="23" fillId="0" borderId="10" xfId="0" applyFont="1" applyBorder="1" applyAlignment="1">
      <alignment horizontal="centerContinuous"/>
    </xf>
    <xf numFmtId="0" fontId="23" fillId="0" borderId="6" xfId="0" applyFont="1" applyBorder="1" applyAlignment="1">
      <alignment horizontal="centerContinuous"/>
    </xf>
    <xf numFmtId="0" fontId="23" fillId="0" borderId="11" xfId="0" applyFont="1" applyBorder="1" applyAlignment="1">
      <alignment horizontal="centerContinuous"/>
    </xf>
    <xf numFmtId="0" fontId="23" fillId="0" borderId="0" xfId="0" applyFont="1" applyAlignment="1">
      <alignment horizontal="centerContinuous" vertical="center" wrapText="1"/>
    </xf>
    <xf numFmtId="0" fontId="23" fillId="0" borderId="0" xfId="0" applyFont="1" applyFill="1" applyAlignment="1">
      <alignment horizontal="centerContinuous" vertical="center" wrapText="1"/>
    </xf>
  </cellXfs>
  <cellStyles count="4">
    <cellStyle name="Comma" xfId="1" builtinId="3"/>
    <cellStyle name="Currency" xfId="3" builtinId="4"/>
    <cellStyle name="Normal" xfId="0" builtinId="0"/>
    <cellStyle name="Normal 2" xfId="2" xr:uid="{67EC3A05-41D0-4B50-89A6-68B02E3F887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80B9-08CF-4572-9317-DABD75C5E0B3}">
  <dimension ref="A2:F7"/>
  <sheetViews>
    <sheetView tabSelected="1" workbookViewId="0"/>
  </sheetViews>
  <sheetFormatPr defaultColWidth="9.1796875" defaultRowHeight="14" x14ac:dyDescent="0.3"/>
  <cols>
    <col min="1" max="1" width="25.7265625" style="50" customWidth="1"/>
    <col min="2" max="2" width="49.453125" style="50" customWidth="1"/>
    <col min="3" max="16384" width="9.1796875" style="50"/>
  </cols>
  <sheetData>
    <row r="2" spans="1:6" s="1" customFormat="1" x14ac:dyDescent="0.3">
      <c r="A2" s="8" t="s">
        <v>7</v>
      </c>
      <c r="B2" s="46"/>
      <c r="C2" s="47"/>
      <c r="D2" s="47"/>
      <c r="E2" s="46"/>
      <c r="F2" s="46"/>
    </row>
    <row r="3" spans="1:6" s="1" customFormat="1" x14ac:dyDescent="0.3">
      <c r="A3" s="8" t="s">
        <v>8</v>
      </c>
      <c r="B3" s="46"/>
      <c r="C3" s="47"/>
      <c r="D3" s="47"/>
      <c r="E3" s="46"/>
      <c r="F3" s="46"/>
    </row>
    <row r="4" spans="1:6" s="1" customFormat="1" x14ac:dyDescent="0.3">
      <c r="A4" s="8" t="s">
        <v>9</v>
      </c>
      <c r="B4" s="46"/>
      <c r="C4" s="47"/>
      <c r="D4" s="47"/>
      <c r="E4" s="46"/>
      <c r="F4" s="46"/>
    </row>
    <row r="5" spans="1:6" s="1" customFormat="1" x14ac:dyDescent="0.3">
      <c r="A5" s="8" t="s">
        <v>10</v>
      </c>
      <c r="B5" s="46"/>
      <c r="C5" s="47"/>
      <c r="D5" s="47"/>
      <c r="E5" s="46"/>
      <c r="F5" s="46"/>
    </row>
    <row r="6" spans="1:6" s="1" customFormat="1" x14ac:dyDescent="0.3">
      <c r="A6" s="8" t="s">
        <v>11</v>
      </c>
      <c r="B6" s="46"/>
      <c r="C6" s="47"/>
      <c r="D6" s="47"/>
      <c r="E6" s="46"/>
      <c r="F6" s="46"/>
    </row>
    <row r="7" spans="1:6" s="1" customFormat="1" ht="61.5" customHeight="1" x14ac:dyDescent="0.3">
      <c r="A7" s="8" t="s">
        <v>12</v>
      </c>
      <c r="B7" s="48"/>
      <c r="C7" s="49"/>
      <c r="D7" s="49"/>
      <c r="E7" s="48"/>
      <c r="F7" s="48"/>
    </row>
  </sheetData>
  <protectedRanges>
    <protectedRange algorithmName="SHA-512" hashValue="YQGQbhH2zSctVknFsIYUg8+nLsWqq7T5ctTzswJMFJGqm/6AUL3b7VkBdAoBH3IjqHsJ6hdYcxT4SzwdIxH7tQ==" saltValue="NBCGrmg8yYqZJ56oqw9Xvg==" spinCount="100000" sqref="A2:A7" name="Range1" securityDescriptor="O:WDG:WDD:(A;;CC;;;S-1-5-21-1141342763-1778295836-3201674781-472108)(A;;CC;;;S-1-5-21-1141342763-1778295836-3201674781-790622)"/>
  </protectedRange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62F8E-D5E7-48B8-A21E-394760FC6889}">
  <dimension ref="A1:M13"/>
  <sheetViews>
    <sheetView workbookViewId="0"/>
  </sheetViews>
  <sheetFormatPr defaultRowHeight="14.5" x14ac:dyDescent="0.35"/>
  <cols>
    <col min="1" max="1" width="118.81640625" style="17" customWidth="1"/>
  </cols>
  <sheetData>
    <row r="1" spans="1:13" ht="15.5" x14ac:dyDescent="0.35">
      <c r="A1" s="9" t="s">
        <v>13</v>
      </c>
      <c r="B1" s="10"/>
    </row>
    <row r="2" spans="1:13" x14ac:dyDescent="0.35">
      <c r="A2" s="11"/>
    </row>
    <row r="3" spans="1:13" s="13" customFormat="1" ht="21.75" customHeight="1" x14ac:dyDescent="0.35">
      <c r="A3" s="12" t="s">
        <v>74</v>
      </c>
    </row>
    <row r="4" spans="1:13" s="13" customFormat="1" ht="36.65" customHeight="1" x14ac:dyDescent="0.35">
      <c r="A4" s="12" t="s">
        <v>73</v>
      </c>
    </row>
    <row r="5" spans="1:13" s="13" customFormat="1" ht="47.5" customHeight="1" x14ac:dyDescent="0.35">
      <c r="A5" s="12" t="s">
        <v>72</v>
      </c>
    </row>
    <row r="6" spans="1:13" s="13" customFormat="1" ht="68.5" customHeight="1" x14ac:dyDescent="0.35">
      <c r="A6" s="12" t="s">
        <v>69</v>
      </c>
    </row>
    <row r="7" spans="1:13" s="13" customFormat="1" ht="22.5" customHeight="1" x14ac:dyDescent="0.35">
      <c r="A7" s="12" t="s">
        <v>66</v>
      </c>
    </row>
    <row r="8" spans="1:13" s="13" customFormat="1" ht="143.25" customHeight="1" x14ac:dyDescent="0.35">
      <c r="A8" s="22" t="s">
        <v>67</v>
      </c>
      <c r="E8" s="24"/>
      <c r="H8" s="23"/>
      <c r="I8" s="23"/>
      <c r="J8" s="23"/>
      <c r="K8" s="23"/>
      <c r="L8" s="23"/>
      <c r="M8" s="23"/>
    </row>
    <row r="9" spans="1:13" s="13" customFormat="1" ht="47.5" customHeight="1" x14ac:dyDescent="0.35">
      <c r="A9" s="12" t="s">
        <v>70</v>
      </c>
    </row>
    <row r="10" spans="1:13" s="13" customFormat="1" ht="43.5" customHeight="1" x14ac:dyDescent="0.35">
      <c r="A10" s="12" t="s">
        <v>68</v>
      </c>
    </row>
    <row r="11" spans="1:13" s="7" customFormat="1" ht="22" customHeight="1" thickBot="1" x14ac:dyDescent="0.35">
      <c r="A11" s="14" t="s">
        <v>71</v>
      </c>
      <c r="B11" s="15"/>
      <c r="C11" s="15"/>
      <c r="D11" s="15"/>
      <c r="E11" s="15"/>
      <c r="F11" s="15"/>
    </row>
    <row r="12" spans="1:13" s="7" customFormat="1" ht="14" x14ac:dyDescent="0.3">
      <c r="A12" s="16"/>
    </row>
    <row r="13" spans="1:13" s="7" customFormat="1" ht="14" x14ac:dyDescent="0.3">
      <c r="A13" s="16"/>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1F43-8370-4362-8C06-843DB64BDE93}">
  <dimension ref="A1:B9"/>
  <sheetViews>
    <sheetView workbookViewId="0"/>
  </sheetViews>
  <sheetFormatPr defaultColWidth="9.1796875" defaultRowHeight="14" x14ac:dyDescent="0.3"/>
  <cols>
    <col min="1" max="1" width="23.1796875" style="50" customWidth="1"/>
    <col min="2" max="2" width="20" style="50" customWidth="1"/>
    <col min="3" max="3" width="40.81640625" style="50" customWidth="1"/>
    <col min="4" max="4" width="18.453125" style="50" customWidth="1"/>
    <col min="5" max="5" width="16.7265625" style="50" customWidth="1"/>
    <col min="6" max="6" width="19" style="50" customWidth="1"/>
    <col min="7" max="7" width="18.26953125" style="50" customWidth="1"/>
    <col min="8" max="16384" width="9.1796875" style="50"/>
  </cols>
  <sheetData>
    <row r="1" spans="1:2" ht="37.5" customHeight="1" x14ac:dyDescent="0.4">
      <c r="A1" s="93" t="s">
        <v>28</v>
      </c>
      <c r="B1" s="95"/>
    </row>
    <row r="3" spans="1:2" x14ac:dyDescent="0.3">
      <c r="A3" s="20" t="s">
        <v>33</v>
      </c>
      <c r="B3" s="51"/>
    </row>
    <row r="5" spans="1:2" ht="39" customHeight="1" x14ac:dyDescent="0.4">
      <c r="A5" s="93" t="s">
        <v>29</v>
      </c>
      <c r="B5" s="95"/>
    </row>
    <row r="7" spans="1:2" x14ac:dyDescent="0.3">
      <c r="A7" s="20" t="s">
        <v>41</v>
      </c>
      <c r="B7" s="51"/>
    </row>
    <row r="9" spans="1:2" x14ac:dyDescent="0.3">
      <c r="A9" s="50" t="s">
        <v>54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BDA-9502-4250-905E-A19B1BE2125F}">
  <sheetPr>
    <pageSetUpPr fitToPage="1"/>
  </sheetPr>
  <dimension ref="A1:O41"/>
  <sheetViews>
    <sheetView zoomScaleNormal="100" workbookViewId="0">
      <selection activeCell="B1" sqref="B1"/>
    </sheetView>
  </sheetViews>
  <sheetFormatPr defaultColWidth="8.7265625" defaultRowHeight="13.5" x14ac:dyDescent="0.3"/>
  <cols>
    <col min="1" max="1" width="46" style="1" customWidth="1"/>
    <col min="2" max="2" width="27.26953125" style="1" customWidth="1"/>
    <col min="3" max="3" width="17.453125" style="32" customWidth="1"/>
    <col min="4" max="4" width="77.1796875" style="25" customWidth="1"/>
    <col min="5" max="7" width="17.453125" style="1" customWidth="1"/>
    <col min="8" max="14" width="8.7265625" style="1"/>
    <col min="15" max="15" width="11.453125" style="1" bestFit="1" customWidth="1"/>
    <col min="16" max="16384" width="8.7265625" style="1"/>
  </cols>
  <sheetData>
    <row r="1" spans="1:15" ht="39.75" customHeight="1" x14ac:dyDescent="0.4">
      <c r="A1" s="93" t="s">
        <v>90</v>
      </c>
      <c r="B1" s="94"/>
      <c r="C1" s="94"/>
      <c r="D1" s="95"/>
      <c r="E1" s="6"/>
      <c r="F1" s="6"/>
      <c r="G1" s="6"/>
    </row>
    <row r="2" spans="1:15" ht="25.5" customHeight="1" x14ac:dyDescent="0.3">
      <c r="D2" s="31"/>
    </row>
    <row r="3" spans="1:15" x14ac:dyDescent="0.3">
      <c r="A3" s="89" t="s">
        <v>0</v>
      </c>
      <c r="B3" s="89" t="s">
        <v>5</v>
      </c>
      <c r="C3" s="88" t="s">
        <v>97</v>
      </c>
      <c r="D3" s="45" t="s">
        <v>88</v>
      </c>
    </row>
    <row r="4" spans="1:15" ht="15.5" x14ac:dyDescent="0.35">
      <c r="A4" s="3" t="s">
        <v>34</v>
      </c>
      <c r="B4" s="5" t="s">
        <v>27</v>
      </c>
      <c r="C4" s="33">
        <v>2200000</v>
      </c>
      <c r="D4" s="36" t="s">
        <v>47</v>
      </c>
      <c r="N4" s="18"/>
    </row>
    <row r="5" spans="1:15" ht="40.5" x14ac:dyDescent="0.3">
      <c r="A5" s="4"/>
      <c r="B5" s="5" t="s">
        <v>1</v>
      </c>
      <c r="C5" s="34"/>
      <c r="D5" s="36" t="s">
        <v>48</v>
      </c>
      <c r="O5" s="19"/>
    </row>
    <row r="6" spans="1:15" ht="7.5" customHeight="1" x14ac:dyDescent="0.3">
      <c r="D6" s="41"/>
    </row>
    <row r="7" spans="1:15" x14ac:dyDescent="0.3">
      <c r="A7" s="2" t="s">
        <v>2</v>
      </c>
      <c r="B7" s="5" t="s">
        <v>27</v>
      </c>
      <c r="C7" s="33">
        <v>6000000</v>
      </c>
      <c r="D7" s="38"/>
    </row>
    <row r="8" spans="1:15" ht="27" x14ac:dyDescent="0.3">
      <c r="A8" s="4"/>
      <c r="B8" s="5" t="s">
        <v>1</v>
      </c>
      <c r="C8" s="34"/>
      <c r="D8" s="36" t="s">
        <v>49</v>
      </c>
    </row>
    <row r="9" spans="1:15" ht="7.5" customHeight="1" x14ac:dyDescent="0.3">
      <c r="D9" s="42"/>
    </row>
    <row r="10" spans="1:15" ht="15.5" x14ac:dyDescent="0.35">
      <c r="A10" s="2" t="s">
        <v>35</v>
      </c>
      <c r="B10" s="5" t="s">
        <v>27</v>
      </c>
      <c r="C10" s="33">
        <v>444000</v>
      </c>
      <c r="D10" s="36"/>
      <c r="O10" s="18"/>
    </row>
    <row r="11" spans="1:15" x14ac:dyDescent="0.3">
      <c r="A11" s="4"/>
      <c r="B11" s="5" t="s">
        <v>1</v>
      </c>
      <c r="C11" s="34"/>
      <c r="D11" s="37" t="s">
        <v>85</v>
      </c>
      <c r="O11" s="19"/>
    </row>
    <row r="12" spans="1:15" ht="7.5" customHeight="1" x14ac:dyDescent="0.3">
      <c r="D12" s="42"/>
    </row>
    <row r="13" spans="1:15" x14ac:dyDescent="0.3">
      <c r="A13" s="2" t="s">
        <v>3</v>
      </c>
      <c r="B13" s="5" t="s">
        <v>27</v>
      </c>
      <c r="C13" s="33">
        <v>7500000</v>
      </c>
      <c r="D13" s="38"/>
    </row>
    <row r="14" spans="1:15" ht="40.5" x14ac:dyDescent="0.3">
      <c r="A14" s="4"/>
      <c r="B14" s="5" t="s">
        <v>1</v>
      </c>
      <c r="C14" s="34"/>
      <c r="D14" s="36" t="s">
        <v>50</v>
      </c>
    </row>
    <row r="15" spans="1:15" ht="7.5" customHeight="1" x14ac:dyDescent="0.3">
      <c r="D15" s="41"/>
    </row>
    <row r="16" spans="1:15" x14ac:dyDescent="0.3">
      <c r="A16" s="2" t="s">
        <v>36</v>
      </c>
      <c r="B16" s="5" t="s">
        <v>27</v>
      </c>
      <c r="C16" s="33">
        <v>6400000</v>
      </c>
      <c r="D16" s="36"/>
    </row>
    <row r="17" spans="1:15" ht="28" x14ac:dyDescent="0.3">
      <c r="A17" s="4"/>
      <c r="B17" s="5" t="s">
        <v>1</v>
      </c>
      <c r="C17" s="34"/>
      <c r="D17" s="52" t="s">
        <v>86</v>
      </c>
    </row>
    <row r="18" spans="1:15" ht="7.5" customHeight="1" x14ac:dyDescent="0.3">
      <c r="D18" s="43"/>
    </row>
    <row r="19" spans="1:15" ht="15.5" x14ac:dyDescent="0.35">
      <c r="A19" s="2" t="s">
        <v>37</v>
      </c>
      <c r="B19" s="5" t="s">
        <v>27</v>
      </c>
      <c r="C19" s="33">
        <v>180000</v>
      </c>
      <c r="D19" s="36"/>
      <c r="O19" s="18"/>
    </row>
    <row r="20" spans="1:15" ht="27.5" x14ac:dyDescent="0.35">
      <c r="A20" s="4"/>
      <c r="B20" s="5" t="s">
        <v>1</v>
      </c>
      <c r="C20" s="34"/>
      <c r="D20" s="36" t="s">
        <v>63</v>
      </c>
      <c r="E20" s="26"/>
      <c r="O20" s="18"/>
    </row>
    <row r="21" spans="1:15" ht="7.5" customHeight="1" x14ac:dyDescent="0.3">
      <c r="D21" s="43"/>
    </row>
    <row r="22" spans="1:15" ht="15.5" x14ac:dyDescent="0.35">
      <c r="A22" s="2" t="s">
        <v>4</v>
      </c>
      <c r="B22" s="5" t="s">
        <v>27</v>
      </c>
      <c r="C22" s="33">
        <v>1600000</v>
      </c>
      <c r="D22" s="36"/>
      <c r="M22" s="18"/>
      <c r="O22" s="18"/>
    </row>
    <row r="23" spans="1:15" ht="41" x14ac:dyDescent="0.35">
      <c r="A23" s="4"/>
      <c r="B23" s="5" t="s">
        <v>1</v>
      </c>
      <c r="C23" s="34"/>
      <c r="D23" s="37" t="s">
        <v>64</v>
      </c>
      <c r="O23" s="18"/>
    </row>
    <row r="24" spans="1:15" ht="7.5" customHeight="1" x14ac:dyDescent="0.3">
      <c r="D24" s="44"/>
    </row>
    <row r="25" spans="1:15" x14ac:dyDescent="0.3">
      <c r="A25" s="2" t="s">
        <v>52</v>
      </c>
      <c r="B25" s="5" t="s">
        <v>27</v>
      </c>
      <c r="C25" s="33">
        <v>1500000</v>
      </c>
      <c r="D25" s="39"/>
    </row>
    <row r="26" spans="1:15" x14ac:dyDescent="0.3">
      <c r="A26" s="4"/>
      <c r="B26" s="5" t="s">
        <v>1</v>
      </c>
      <c r="C26" s="35"/>
      <c r="D26" s="36"/>
      <c r="E26" s="21"/>
    </row>
    <row r="27" spans="1:15" ht="7.5" customHeight="1" x14ac:dyDescent="0.3">
      <c r="D27" s="41"/>
    </row>
    <row r="28" spans="1:15" x14ac:dyDescent="0.3">
      <c r="A28" s="2" t="s">
        <v>38</v>
      </c>
      <c r="B28" s="5" t="s">
        <v>27</v>
      </c>
      <c r="C28" s="33">
        <v>70000</v>
      </c>
      <c r="D28" s="36"/>
    </row>
    <row r="29" spans="1:15" ht="27" x14ac:dyDescent="0.3">
      <c r="A29" s="4"/>
      <c r="B29" s="5" t="s">
        <v>1</v>
      </c>
      <c r="C29" s="34"/>
      <c r="D29" s="37" t="s">
        <v>65</v>
      </c>
    </row>
    <row r="30" spans="1:15" ht="7.5" customHeight="1" x14ac:dyDescent="0.3">
      <c r="D30" s="41"/>
    </row>
    <row r="31" spans="1:15" x14ac:dyDescent="0.3">
      <c r="A31" s="28" t="s">
        <v>6</v>
      </c>
      <c r="B31" s="5" t="s">
        <v>27</v>
      </c>
      <c r="C31" s="33">
        <v>1750000</v>
      </c>
      <c r="D31" s="36"/>
    </row>
    <row r="32" spans="1:15" x14ac:dyDescent="0.3">
      <c r="A32" s="4"/>
      <c r="B32" s="29" t="s">
        <v>51</v>
      </c>
      <c r="C32" s="34"/>
      <c r="D32" s="40"/>
      <c r="E32" s="27"/>
    </row>
    <row r="33" spans="1:5" ht="7.5" customHeight="1" x14ac:dyDescent="0.3">
      <c r="D33" s="41"/>
    </row>
    <row r="34" spans="1:5" x14ac:dyDescent="0.3">
      <c r="A34" s="2" t="s">
        <v>39</v>
      </c>
      <c r="B34" s="5" t="s">
        <v>27</v>
      </c>
      <c r="C34" s="33">
        <v>700000</v>
      </c>
      <c r="D34" s="90"/>
      <c r="E34" s="26"/>
    </row>
    <row r="35" spans="1:5" x14ac:dyDescent="0.3">
      <c r="A35" s="4" t="s">
        <v>40</v>
      </c>
      <c r="B35" s="5" t="s">
        <v>1</v>
      </c>
      <c r="C35" s="35"/>
      <c r="D35" s="91"/>
      <c r="E35" s="21"/>
    </row>
    <row r="36" spans="1:5" ht="7.5" customHeight="1" x14ac:dyDescent="0.3"/>
    <row r="37" spans="1:5" ht="7.5" customHeight="1" x14ac:dyDescent="0.3"/>
    <row r="38" spans="1:5" ht="36.65" customHeight="1" x14ac:dyDescent="0.3">
      <c r="A38" s="92" t="s">
        <v>75</v>
      </c>
      <c r="B38" s="92"/>
      <c r="C38" s="92"/>
      <c r="D38" s="27"/>
    </row>
    <row r="39" spans="1:5" x14ac:dyDescent="0.3">
      <c r="A39" s="30" t="s">
        <v>76</v>
      </c>
    </row>
    <row r="41" spans="1:5" x14ac:dyDescent="0.3">
      <c r="A41" s="1" t="s">
        <v>89</v>
      </c>
    </row>
  </sheetData>
  <pageMargins left="0.25" right="0.25" top="0.75" bottom="0.75" header="0.3" footer="0.3"/>
  <pageSetup paperSize="3" scale="61"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92B07-EF54-42AC-891C-7230B83396C4}">
  <sheetPr>
    <pageSetUpPr fitToPage="1"/>
  </sheetPr>
  <dimension ref="A1:K29"/>
  <sheetViews>
    <sheetView workbookViewId="0">
      <selection activeCell="C13" sqref="C13"/>
    </sheetView>
  </sheetViews>
  <sheetFormatPr defaultColWidth="9.1796875" defaultRowHeight="14" x14ac:dyDescent="0.3"/>
  <cols>
    <col min="1" max="1" width="46.54296875" style="53" bestFit="1" customWidth="1"/>
    <col min="2" max="2" width="16.26953125" style="50" customWidth="1"/>
    <col min="3" max="3" width="15.453125" style="50" customWidth="1"/>
    <col min="4" max="4" width="16.54296875" style="50" customWidth="1"/>
    <col min="5" max="5" width="18" style="50" customWidth="1"/>
    <col min="6" max="9" width="17.26953125" style="50" customWidth="1"/>
    <col min="10" max="10" width="19.1796875" style="50" customWidth="1"/>
    <col min="11" max="11" width="16.7265625" style="50" customWidth="1"/>
    <col min="12" max="16384" width="9.1796875" style="50"/>
  </cols>
  <sheetData>
    <row r="1" spans="1:11" ht="33.75" customHeight="1" x14ac:dyDescent="0.4">
      <c r="A1" s="96" t="s">
        <v>91</v>
      </c>
      <c r="B1" s="96"/>
      <c r="C1" s="96"/>
      <c r="D1" s="96"/>
      <c r="E1" s="96"/>
      <c r="F1" s="96"/>
      <c r="G1" s="96"/>
      <c r="H1" s="84"/>
      <c r="I1" s="84"/>
      <c r="J1" s="84"/>
      <c r="K1" s="80"/>
    </row>
    <row r="2" spans="1:11" x14ac:dyDescent="0.3">
      <c r="A2" s="86"/>
      <c r="B2" s="80"/>
      <c r="C2" s="80"/>
      <c r="D2" s="80"/>
      <c r="E2" s="80"/>
      <c r="F2" s="80"/>
      <c r="G2" s="80"/>
      <c r="H2" s="80"/>
      <c r="I2" s="80"/>
      <c r="J2" s="80"/>
      <c r="K2" s="80"/>
    </row>
    <row r="3" spans="1:11" x14ac:dyDescent="0.3">
      <c r="A3" s="97" t="s">
        <v>14</v>
      </c>
      <c r="B3" s="97"/>
      <c r="C3" s="97"/>
      <c r="D3" s="97"/>
      <c r="E3" s="97"/>
      <c r="F3" s="97"/>
      <c r="G3" s="97"/>
      <c r="H3" s="85"/>
      <c r="I3" s="85"/>
      <c r="J3" s="85"/>
      <c r="K3" s="80"/>
    </row>
    <row r="4" spans="1:11" s="55" customFormat="1" x14ac:dyDescent="0.3">
      <c r="A4" s="87"/>
      <c r="B4" s="87" t="s">
        <v>42</v>
      </c>
      <c r="C4" s="87" t="s">
        <v>43</v>
      </c>
      <c r="D4" s="87" t="s">
        <v>44</v>
      </c>
      <c r="E4" s="87" t="s">
        <v>45</v>
      </c>
      <c r="F4" s="87" t="s">
        <v>46</v>
      </c>
      <c r="G4" s="87" t="s">
        <v>95</v>
      </c>
      <c r="H4" s="81"/>
      <c r="I4" s="82"/>
      <c r="J4" s="81"/>
      <c r="K4" s="81"/>
    </row>
    <row r="5" spans="1:11" x14ac:dyDescent="0.3">
      <c r="A5" s="57" t="s">
        <v>15</v>
      </c>
      <c r="B5" s="58"/>
      <c r="C5" s="58"/>
      <c r="D5" s="58"/>
      <c r="E5" s="58"/>
      <c r="F5" s="58"/>
      <c r="G5" s="58"/>
      <c r="H5" s="80"/>
      <c r="I5" s="83" t="s">
        <v>47</v>
      </c>
      <c r="J5" s="80"/>
      <c r="K5" s="80"/>
    </row>
    <row r="6" spans="1:11" x14ac:dyDescent="0.3">
      <c r="A6" s="57" t="s">
        <v>16</v>
      </c>
      <c r="B6" s="60"/>
      <c r="C6" s="60"/>
      <c r="D6" s="60"/>
      <c r="E6" s="60"/>
      <c r="F6" s="60"/>
      <c r="G6" s="60"/>
      <c r="H6" s="80"/>
      <c r="I6" s="80"/>
      <c r="J6" s="80"/>
      <c r="K6" s="80"/>
    </row>
    <row r="7" spans="1:11" x14ac:dyDescent="0.3">
      <c r="A7" s="57" t="s">
        <v>17</v>
      </c>
      <c r="B7" s="60"/>
      <c r="C7" s="60"/>
      <c r="D7" s="60"/>
      <c r="E7" s="60"/>
      <c r="F7" s="60"/>
      <c r="G7" s="60"/>
      <c r="H7" s="80"/>
      <c r="I7" s="80"/>
      <c r="J7" s="80"/>
      <c r="K7" s="80"/>
    </row>
    <row r="8" spans="1:11" x14ac:dyDescent="0.3">
      <c r="A8" s="57" t="s">
        <v>96</v>
      </c>
      <c r="B8" s="60"/>
      <c r="C8" s="60"/>
      <c r="D8" s="60"/>
      <c r="E8" s="60"/>
      <c r="F8" s="60"/>
      <c r="G8" s="60"/>
    </row>
    <row r="9" spans="1:11" ht="15" customHeight="1" x14ac:dyDescent="0.3">
      <c r="A9" s="61" t="s">
        <v>18</v>
      </c>
      <c r="B9" s="60"/>
      <c r="C9" s="60"/>
      <c r="D9" s="60"/>
      <c r="E9" s="60"/>
      <c r="F9" s="60"/>
      <c r="G9" s="60"/>
    </row>
    <row r="11" spans="1:11" x14ac:dyDescent="0.3">
      <c r="A11" s="98" t="s">
        <v>75</v>
      </c>
      <c r="B11" s="98"/>
      <c r="C11" s="98"/>
      <c r="D11" s="98"/>
      <c r="E11" s="98"/>
      <c r="F11" s="98"/>
      <c r="G11" s="98"/>
      <c r="H11" s="98"/>
      <c r="I11" s="98"/>
      <c r="J11" s="98"/>
    </row>
    <row r="12" spans="1:11" x14ac:dyDescent="0.3">
      <c r="A12" s="62" t="s">
        <v>77</v>
      </c>
    </row>
    <row r="13" spans="1:11" x14ac:dyDescent="0.3">
      <c r="A13" s="63"/>
      <c r="B13" s="64"/>
      <c r="C13" s="65"/>
      <c r="D13" s="64"/>
      <c r="E13" s="64"/>
    </row>
    <row r="28" spans="4:4" x14ac:dyDescent="0.3">
      <c r="D28" s="59"/>
    </row>
    <row r="29" spans="4:4" x14ac:dyDescent="0.3">
      <c r="D29" s="59"/>
    </row>
  </sheetData>
  <pageMargins left="0.7" right="0.7" top="0.75" bottom="0.75" header="0.3" footer="0.3"/>
  <pageSetup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DB45-CC7F-4898-8306-34A189DB6B80}">
  <sheetPr>
    <pageSetUpPr fitToPage="1"/>
  </sheetPr>
  <dimension ref="A1:L8"/>
  <sheetViews>
    <sheetView workbookViewId="0">
      <selection activeCell="A8" sqref="A8"/>
    </sheetView>
  </sheetViews>
  <sheetFormatPr defaultColWidth="9.1796875" defaultRowHeight="14" x14ac:dyDescent="0.3"/>
  <cols>
    <col min="1" max="1" width="24.1796875" style="50" customWidth="1"/>
    <col min="2" max="2" width="15.54296875" style="50" customWidth="1"/>
    <col min="3" max="3" width="17.7265625" style="50" customWidth="1"/>
    <col min="4" max="4" width="19.453125" style="50" customWidth="1"/>
    <col min="5" max="5" width="18.81640625" style="50" customWidth="1"/>
    <col min="6" max="6" width="21.26953125" style="50" customWidth="1"/>
    <col min="7" max="8" width="19" style="50" customWidth="1"/>
    <col min="9" max="9" width="18.81640625" style="50" customWidth="1"/>
    <col min="10" max="11" width="9.1796875" style="50"/>
    <col min="12" max="12" width="28.26953125" style="50" customWidth="1"/>
    <col min="13" max="16384" width="9.1796875" style="50"/>
  </cols>
  <sheetData>
    <row r="1" spans="1:12" ht="34" customHeight="1" x14ac:dyDescent="0.4">
      <c r="A1" s="93" t="s">
        <v>92</v>
      </c>
      <c r="B1" s="94"/>
      <c r="C1" s="94"/>
      <c r="D1" s="94"/>
      <c r="E1" s="94"/>
      <c r="F1" s="94"/>
      <c r="G1" s="94"/>
      <c r="H1" s="94"/>
      <c r="I1" s="95"/>
    </row>
    <row r="3" spans="1:12" x14ac:dyDescent="0.3">
      <c r="A3" s="66"/>
      <c r="B3" s="99" t="s">
        <v>19</v>
      </c>
      <c r="C3" s="100"/>
      <c r="D3" s="100"/>
      <c r="E3" s="100"/>
      <c r="F3" s="100"/>
      <c r="G3" s="100"/>
      <c r="H3" s="100"/>
      <c r="I3" s="101"/>
    </row>
    <row r="4" spans="1:12" s="55" customFormat="1" x14ac:dyDescent="0.3">
      <c r="A4" s="54"/>
      <c r="B4" s="54" t="s">
        <v>55</v>
      </c>
      <c r="C4" s="54" t="s">
        <v>56</v>
      </c>
      <c r="D4" s="54" t="s">
        <v>57</v>
      </c>
      <c r="E4" s="54" t="s">
        <v>58</v>
      </c>
      <c r="F4" s="54" t="s">
        <v>59</v>
      </c>
      <c r="G4" s="54" t="s">
        <v>60</v>
      </c>
      <c r="H4" s="54" t="s">
        <v>61</v>
      </c>
      <c r="I4" s="54" t="s">
        <v>62</v>
      </c>
      <c r="K4" s="56"/>
      <c r="L4" s="67"/>
    </row>
    <row r="5" spans="1:12" ht="28" x14ac:dyDescent="0.3">
      <c r="A5" s="61" t="s">
        <v>20</v>
      </c>
      <c r="B5" s="60"/>
      <c r="C5" s="60"/>
      <c r="D5" s="60"/>
      <c r="E5" s="60"/>
      <c r="F5" s="60"/>
      <c r="G5" s="60"/>
      <c r="H5" s="60"/>
      <c r="I5" s="60"/>
    </row>
    <row r="7" spans="1:12" x14ac:dyDescent="0.3">
      <c r="A7" s="68" t="s">
        <v>75</v>
      </c>
    </row>
    <row r="8" spans="1:12" x14ac:dyDescent="0.3">
      <c r="A8" s="69" t="s">
        <v>78</v>
      </c>
    </row>
  </sheetData>
  <phoneticPr fontId="20" type="noConversion"/>
  <pageMargins left="0.7" right="0.7" top="0.75" bottom="0.75" header="0.3" footer="0.3"/>
  <pageSetup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F9366-615F-4236-AD25-D741A4C83188}">
  <dimension ref="A1:F14"/>
  <sheetViews>
    <sheetView workbookViewId="0">
      <selection activeCell="A10" sqref="A10"/>
    </sheetView>
  </sheetViews>
  <sheetFormatPr defaultColWidth="9.1796875" defaultRowHeight="14" x14ac:dyDescent="0.3"/>
  <cols>
    <col min="1" max="1" width="44.1796875" style="53" customWidth="1"/>
    <col min="2" max="2" width="21.7265625" style="71" customWidth="1"/>
    <col min="3" max="3" width="23.7265625" style="50" customWidth="1"/>
    <col min="4" max="4" width="27.26953125" style="50" customWidth="1"/>
    <col min="5" max="5" width="15.54296875" style="50" customWidth="1"/>
    <col min="6" max="6" width="19.81640625" style="50" customWidth="1"/>
    <col min="7" max="16384" width="9.1796875" style="50"/>
  </cols>
  <sheetData>
    <row r="1" spans="1:6" ht="31.5" customHeight="1" x14ac:dyDescent="0.4">
      <c r="A1" s="93" t="s">
        <v>93</v>
      </c>
      <c r="B1" s="94"/>
      <c r="C1" s="94"/>
      <c r="D1" s="95"/>
      <c r="F1" s="70"/>
    </row>
    <row r="2" spans="1:6" ht="24.75" customHeight="1" x14ac:dyDescent="0.3"/>
    <row r="3" spans="1:6" s="53" customFormat="1" x14ac:dyDescent="0.3">
      <c r="A3" s="57" t="s">
        <v>81</v>
      </c>
      <c r="B3" s="72" t="s">
        <v>26</v>
      </c>
      <c r="C3" s="54"/>
      <c r="D3" s="54" t="s">
        <v>21</v>
      </c>
    </row>
    <row r="4" spans="1:6" ht="21" customHeight="1" x14ac:dyDescent="0.3">
      <c r="A4" s="57" t="s">
        <v>24</v>
      </c>
      <c r="B4" s="73">
        <v>260000</v>
      </c>
      <c r="C4" s="74"/>
      <c r="D4" s="75">
        <f>B4*C4</f>
        <v>0</v>
      </c>
    </row>
    <row r="5" spans="1:6" ht="36" customHeight="1" x14ac:dyDescent="0.3">
      <c r="A5" s="61" t="s">
        <v>82</v>
      </c>
      <c r="B5" s="73">
        <v>115000</v>
      </c>
      <c r="C5" s="74"/>
      <c r="D5" s="75">
        <f>B5*C5</f>
        <v>0</v>
      </c>
    </row>
    <row r="6" spans="1:6" ht="22.5" customHeight="1" x14ac:dyDescent="0.3">
      <c r="A6" s="57" t="s">
        <v>25</v>
      </c>
      <c r="B6" s="73">
        <v>1100000</v>
      </c>
      <c r="C6" s="74"/>
      <c r="D6" s="75">
        <f t="shared" ref="D6:D8" si="0">B6*C6</f>
        <v>0</v>
      </c>
    </row>
    <row r="7" spans="1:6" ht="24" customHeight="1" x14ac:dyDescent="0.3">
      <c r="A7" s="57" t="s">
        <v>22</v>
      </c>
      <c r="B7" s="73">
        <v>10000</v>
      </c>
      <c r="C7" s="74"/>
      <c r="D7" s="75">
        <f t="shared" si="0"/>
        <v>0</v>
      </c>
    </row>
    <row r="8" spans="1:6" ht="24" customHeight="1" x14ac:dyDescent="0.3">
      <c r="A8" s="57" t="s">
        <v>23</v>
      </c>
      <c r="B8" s="73">
        <v>6000</v>
      </c>
      <c r="C8" s="74"/>
      <c r="D8" s="75">
        <f t="shared" si="0"/>
        <v>0</v>
      </c>
    </row>
    <row r="10" spans="1:6" x14ac:dyDescent="0.3">
      <c r="A10" s="53" t="s">
        <v>87</v>
      </c>
    </row>
    <row r="11" spans="1:6" x14ac:dyDescent="0.3">
      <c r="A11" s="53" t="s">
        <v>79</v>
      </c>
    </row>
    <row r="12" spans="1:6" x14ac:dyDescent="0.3">
      <c r="A12" s="53" t="s">
        <v>80</v>
      </c>
    </row>
    <row r="14" spans="1:6" x14ac:dyDescent="0.3">
      <c r="A14" s="63"/>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1E6BF-67DE-4923-A596-F9AA34853ACE}">
  <dimension ref="A1:C24"/>
  <sheetViews>
    <sheetView workbookViewId="0">
      <selection activeCell="G23" sqref="G23"/>
    </sheetView>
  </sheetViews>
  <sheetFormatPr defaultColWidth="9.1796875" defaultRowHeight="14" x14ac:dyDescent="0.3"/>
  <cols>
    <col min="1" max="1" width="25.81640625" style="50" customWidth="1"/>
    <col min="2" max="2" width="17.7265625" style="79" customWidth="1"/>
    <col min="3" max="3" width="18.81640625" style="79" customWidth="1"/>
    <col min="4" max="16384" width="9.1796875" style="50"/>
  </cols>
  <sheetData>
    <row r="1" spans="1:3" ht="38.15" customHeight="1" x14ac:dyDescent="0.4">
      <c r="A1" s="93" t="s">
        <v>94</v>
      </c>
      <c r="B1" s="94"/>
      <c r="C1" s="95"/>
    </row>
    <row r="3" spans="1:3" x14ac:dyDescent="0.3">
      <c r="A3" s="57" t="s">
        <v>30</v>
      </c>
      <c r="B3" s="76" t="s">
        <v>31</v>
      </c>
      <c r="C3" s="76" t="s">
        <v>32</v>
      </c>
    </row>
    <row r="4" spans="1:3" x14ac:dyDescent="0.3">
      <c r="A4" s="77"/>
      <c r="B4" s="78"/>
      <c r="C4" s="78"/>
    </row>
    <row r="5" spans="1:3" x14ac:dyDescent="0.3">
      <c r="A5" s="77"/>
      <c r="B5" s="78"/>
      <c r="C5" s="78"/>
    </row>
    <row r="6" spans="1:3" x14ac:dyDescent="0.3">
      <c r="A6" s="77"/>
      <c r="B6" s="78"/>
      <c r="C6" s="78"/>
    </row>
    <row r="7" spans="1:3" x14ac:dyDescent="0.3">
      <c r="A7" s="77"/>
      <c r="B7" s="78"/>
      <c r="C7" s="78"/>
    </row>
    <row r="8" spans="1:3" x14ac:dyDescent="0.3">
      <c r="A8" s="77"/>
      <c r="B8" s="78"/>
      <c r="C8" s="78"/>
    </row>
    <row r="9" spans="1:3" x14ac:dyDescent="0.3">
      <c r="A9" s="77"/>
      <c r="B9" s="78"/>
      <c r="C9" s="78"/>
    </row>
    <row r="10" spans="1:3" x14ac:dyDescent="0.3">
      <c r="A10" s="77"/>
      <c r="B10" s="78"/>
      <c r="C10" s="78"/>
    </row>
    <row r="11" spans="1:3" x14ac:dyDescent="0.3">
      <c r="A11" s="77"/>
      <c r="B11" s="78"/>
      <c r="C11" s="78"/>
    </row>
    <row r="12" spans="1:3" x14ac:dyDescent="0.3">
      <c r="A12" s="77"/>
      <c r="B12" s="78"/>
      <c r="C12" s="78"/>
    </row>
    <row r="13" spans="1:3" x14ac:dyDescent="0.3">
      <c r="A13" s="77"/>
      <c r="B13" s="78"/>
      <c r="C13" s="78"/>
    </row>
    <row r="14" spans="1:3" x14ac:dyDescent="0.3">
      <c r="A14" s="77"/>
      <c r="B14" s="78"/>
      <c r="C14" s="78"/>
    </row>
    <row r="15" spans="1:3" x14ac:dyDescent="0.3">
      <c r="A15" s="77"/>
      <c r="B15" s="78"/>
      <c r="C15" s="78"/>
    </row>
    <row r="16" spans="1:3" x14ac:dyDescent="0.3">
      <c r="A16" s="77"/>
      <c r="B16" s="78"/>
      <c r="C16" s="78"/>
    </row>
    <row r="17" spans="1:3" x14ac:dyDescent="0.3">
      <c r="A17" s="77"/>
      <c r="B17" s="78"/>
      <c r="C17" s="78"/>
    </row>
    <row r="18" spans="1:3" x14ac:dyDescent="0.3">
      <c r="A18" s="77"/>
      <c r="B18" s="78"/>
      <c r="C18" s="78"/>
    </row>
    <row r="19" spans="1:3" x14ac:dyDescent="0.3">
      <c r="A19" s="77"/>
      <c r="B19" s="78"/>
      <c r="C19" s="78"/>
    </row>
    <row r="20" spans="1:3" x14ac:dyDescent="0.3">
      <c r="A20" s="77"/>
      <c r="B20" s="78"/>
      <c r="C20" s="78"/>
    </row>
    <row r="22" spans="1:3" ht="78.75" customHeight="1" x14ac:dyDescent="0.3">
      <c r="A22" s="102" t="s">
        <v>53</v>
      </c>
      <c r="B22" s="102"/>
      <c r="C22" s="102"/>
    </row>
    <row r="23" spans="1:3" ht="58.5" customHeight="1" x14ac:dyDescent="0.3">
      <c r="A23" s="103" t="s">
        <v>83</v>
      </c>
      <c r="B23" s="103"/>
      <c r="C23" s="103"/>
    </row>
    <row r="24" spans="1:3" x14ac:dyDescent="0.3">
      <c r="A24" s="68" t="s">
        <v>84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39D5D46FA75184BB13D70471CDF8777" ma:contentTypeVersion="7" ma:contentTypeDescription="Create a new document." ma:contentTypeScope="" ma:versionID="daa5e186f7d0cf54607c3ec4707a1613">
  <xsd:schema xmlns:xsd="http://www.w3.org/2001/XMLSchema" xmlns:xs="http://www.w3.org/2001/XMLSchema" xmlns:p="http://schemas.microsoft.com/office/2006/metadata/properties" xmlns:ns2="ec6ddf80-dcf6-46bd-9a00-d2511411399e" xmlns:ns3="85b99691-2d90-4692-ae81-b83b5e515b2b" xmlns:ns4="73694b6f-b0b6-4243-b79e-6dd19c31284e" targetNamespace="http://schemas.microsoft.com/office/2006/metadata/properties" ma:root="true" ma:fieldsID="5628c97ca6130847afbeaf7282562c63" ns2:_="" ns3:_="" ns4:_="">
    <xsd:import namespace="ec6ddf80-dcf6-46bd-9a00-d2511411399e"/>
    <xsd:import namespace="85b99691-2d90-4692-ae81-b83b5e515b2b"/>
    <xsd:import namespace="73694b6f-b0b6-4243-b79e-6dd19c31284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4:SharedWithUsers" minOccurs="0"/>
                <xsd:element ref="ns4: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ddf80-dcf6-46bd-9a00-d251141139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5b99691-2d90-4692-ae81-b83b5e515b2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694b6f-b0b6-4243-b79e-6dd19c31284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ec6ddf80-dcf6-46bd-9a00-d2511411399e">UTTRV4V3JF7Z-1400305455-219</_dlc_DocId>
    <_dlc_DocIdUrl xmlns="ec6ddf80-dcf6-46bd-9a00-d2511411399e">
      <Url>https://nysemail.sharepoint.com/sites/NYSOTDA2/das/bcm/_layouts/15/DocIdRedir.aspx?ID=UTTRV4V3JF7Z-1400305455-219</Url>
      <Description>UTTRV4V3JF7Z-1400305455-219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063B12-8421-45CF-BA93-4FF7F3665A85}">
  <ds:schemaRefs>
    <ds:schemaRef ds:uri="http://schemas.microsoft.com/sharepoint/events"/>
  </ds:schemaRefs>
</ds:datastoreItem>
</file>

<file path=customXml/itemProps2.xml><?xml version="1.0" encoding="utf-8"?>
<ds:datastoreItem xmlns:ds="http://schemas.openxmlformats.org/officeDocument/2006/customXml" ds:itemID="{77154D55-A40E-4FB1-A864-67EFE68C6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ddf80-dcf6-46bd-9a00-d2511411399e"/>
    <ds:schemaRef ds:uri="85b99691-2d90-4692-ae81-b83b5e515b2b"/>
    <ds:schemaRef ds:uri="73694b6f-b0b6-4243-b79e-6dd19c312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2CCB66-4C88-4433-9650-251B424E16C5}">
  <ds:schemaRefs>
    <ds:schemaRef ds:uri="73694b6f-b0b6-4243-b79e-6dd19c31284e"/>
    <ds:schemaRef ds:uri="http://schemas.microsoft.com/office/2006/documentManagement/types"/>
    <ds:schemaRef ds:uri="http://purl.org/dc/terms/"/>
    <ds:schemaRef ds:uri="ec6ddf80-dcf6-46bd-9a00-d2511411399e"/>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5b99691-2d90-4692-ae81-b83b5e515b2b"/>
    <ds:schemaRef ds:uri="http://www.w3.org/XML/1998/namespace"/>
  </ds:schemaRefs>
</ds:datastoreItem>
</file>

<file path=customXml/itemProps4.xml><?xml version="1.0" encoding="utf-8"?>
<ds:datastoreItem xmlns:ds="http://schemas.openxmlformats.org/officeDocument/2006/customXml" ds:itemID="{5E43553C-006A-4D5C-BF06-E349ABFD2B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Company Info</vt:lpstr>
      <vt:lpstr>Instructions</vt:lpstr>
      <vt:lpstr>Transition&amp;Turnover</vt:lpstr>
      <vt:lpstr>Operations</vt:lpstr>
      <vt:lpstr>Ops-Data Capture</vt:lpstr>
      <vt:lpstr>Ops-Cust Svs</vt:lpstr>
      <vt:lpstr>Debit Cards</vt:lpstr>
      <vt:lpstr>Change Order</vt:lpstr>
      <vt:lpstr>Operations!Print_Area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P Pricing</dc:title>
  <dc:creator>New York State Office of Temporary and Disability Assistance</dc:creator>
  <cp:lastModifiedBy>Wescott, Nastassia (OTDA)</cp:lastModifiedBy>
  <cp:lastPrinted>2023-09-15T13:33:42Z</cp:lastPrinted>
  <dcterms:created xsi:type="dcterms:W3CDTF">2023-08-09T21:34:04Z</dcterms:created>
  <dcterms:modified xsi:type="dcterms:W3CDTF">2023-12-29T16:37:17Z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0x010100939D5D46FA75184BB13D70471CDF8777</vt:lpwstr>
  </property>
  <property fmtid="{D5CDD505-2E9C-101B-9397-08002B2CF9AE}" pid="3" name="_dlc_DocIdItemGuid">
    <vt:lpwstr>6ba4696d-1c37-4390-92ce-0ebf8f4a2ce3</vt:lpwstr>
  </property>
</Properties>
</file>