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news\meetings\cprac\2024-05-16\attachments\"/>
    </mc:Choice>
  </mc:AlternateContent>
  <xr:revisionPtr revIDLastSave="0" documentId="8_{18EC4AC4-B429-457A-824A-E5EC052E7297}" xr6:coauthVersionLast="47" xr6:coauthVersionMax="47" xr10:uidLastSave="{00000000-0000-0000-0000-000000000000}"/>
  <bookViews>
    <workbookView xWindow="2550" yWindow="2550" windowWidth="21600" windowHeight="11385" xr2:uid="{AF1FBA10-278B-4F68-8519-BEB0973D95F4}"/>
  </bookViews>
  <sheets>
    <sheet name="Housing Policies Overview" sheetId="1" r:id="rId1"/>
  </sheets>
  <definedNames>
    <definedName name="_xlnm._FilterDatabase" localSheetId="0" hidden="1">'Housing Policies Overview'!$A$3:$Q$3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 l="1"/>
  <c r="Q10" i="1"/>
  <c r="Q9" i="1"/>
  <c r="Q8" i="1"/>
  <c r="Q7" i="1"/>
  <c r="Q6" i="1"/>
  <c r="Q5" i="1"/>
  <c r="Q4" i="1"/>
</calcChain>
</file>

<file path=xl/sharedStrings.xml><?xml version="1.0" encoding="utf-8"?>
<sst xmlns="http://schemas.openxmlformats.org/spreadsheetml/2006/main" count="41" uniqueCount="41">
  <si>
    <t>Table 0</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</si>
  <si>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</si>
  <si>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</si>
  <si>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</si>
  <si>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</si>
  <si>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</si>
  <si>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</si>
  <si>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</si>
  <si>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</si>
  <si>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r>
      <t>Child Poverty Reduction - Hispanic</t>
    </r>
    <r>
      <rPr>
        <b/>
        <vertAlign val="superscript"/>
        <sz val="10"/>
        <color theme="1"/>
        <rFont val="Calibri"/>
        <family val="2"/>
        <scheme val="minor"/>
      </rPr>
      <t>1</t>
    </r>
  </si>
  <si>
    <r>
      <t>Child Poverty Reduction - AAPI</t>
    </r>
    <r>
      <rPr>
        <b/>
        <vertAlign val="superscript"/>
        <sz val="10"/>
        <color theme="1"/>
        <rFont val="Calibri"/>
        <family val="2"/>
        <scheme val="minor"/>
      </rPr>
      <t>1</t>
    </r>
  </si>
  <si>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</si>
  <si>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</si>
  <si>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</si>
  <si>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</si>
  <si>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</si>
  <si>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</si>
  <si>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</si>
  <si>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r>
      <t xml:space="preserve">HCVP-Type Voucher for Unsubsidized Income-Eligible Households (&lt;50% AMI), </t>
    </r>
    <r>
      <rPr>
        <vertAlign val="superscript"/>
        <sz val="10"/>
        <color theme="1"/>
        <rFont val="Calibri"/>
        <family val="2"/>
        <scheme val="minor"/>
      </rPr>
      <t>2</t>
    </r>
    <r>
      <rPr>
        <sz val="10"/>
        <color theme="1"/>
        <rFont val="Calibri"/>
        <family val="2"/>
        <scheme val="minor"/>
      </rPr>
      <t xml:space="preserve"> Current Noncitizen Policies </t>
    </r>
    <r>
      <rPr>
        <vertAlign val="superscript"/>
        <sz val="10"/>
        <color theme="1"/>
        <rFont val="Calibri"/>
        <family val="2"/>
        <scheme val="minor"/>
      </rPr>
      <t>3</t>
    </r>
  </si>
  <si>
    <r>
      <t xml:space="preserve">HCVP-Type Voucher for Unsubsidized Income-Eligible Households (&lt;50% AMI), </t>
    </r>
    <r>
      <rPr>
        <vertAlign val="superscript"/>
        <sz val="10"/>
        <color theme="1"/>
        <rFont val="Calibri"/>
        <family val="2"/>
        <scheme val="minor"/>
      </rPr>
      <t xml:space="preserve">2 </t>
    </r>
    <r>
      <rPr>
        <sz val="10"/>
        <color theme="1"/>
        <rFont val="Calibri"/>
        <family val="2"/>
        <scheme val="minor"/>
      </rPr>
      <t xml:space="preserve">No Noncitizen Restrictions </t>
    </r>
    <r>
      <rPr>
        <vertAlign val="superscript"/>
        <sz val="10"/>
        <color theme="1"/>
        <rFont val="Calibri"/>
        <family val="2"/>
        <scheme val="minor"/>
      </rPr>
      <t>4</t>
    </r>
  </si>
  <si>
    <t>*Using CPRAC-SPM</t>
  </si>
  <si>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</si>
  <si>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</si>
  <si>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</si>
  <si>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Housing Policies - Overview Table, No Employment Effects, 2019</t>
  </si>
  <si>
    <t>HV 1</t>
  </si>
  <si>
    <t>HV 2</t>
  </si>
  <si>
    <t>RC 1</t>
  </si>
  <si>
    <t>RC 2</t>
  </si>
  <si>
    <t>RC 3</t>
  </si>
  <si>
    <t>RC 4</t>
  </si>
  <si>
    <t>RC 5</t>
  </si>
  <si>
    <t>RC 6</t>
  </si>
  <si>
    <r>
      <t xml:space="preserve">Renters Credit Covering 50 Percent of Rent Burden (Using Rent Paid), With No Cap, No SSN Requirement </t>
    </r>
    <r>
      <rPr>
        <vertAlign val="superscript"/>
        <sz val="10"/>
        <color theme="1"/>
        <rFont val="Calibri"/>
        <family val="2"/>
        <scheme val="minor"/>
      </rPr>
      <t xml:space="preserve">10 </t>
    </r>
  </si>
  <si>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(3) Households must include at least one citizen or legal immigrant; subsidies for mixed-status households are prorated. (4) There are no restrictions based on citizenship or immigration status. (5)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(6)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(7)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(8)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(9)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(10)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</si>
  <si>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t xml:space="preserve">**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t>
  </si>
  <si>
    <r>
      <t xml:space="preserve">Renters Credit Covering 50 Percent of Rent Burden (Using Rent Paid), With No Cap </t>
    </r>
    <r>
      <rPr>
        <vertAlign val="superscript"/>
        <sz val="10"/>
        <color theme="1"/>
        <rFont val="Calibri"/>
        <family val="2"/>
        <scheme val="minor"/>
      </rPr>
      <t>9</t>
    </r>
  </si>
  <si>
    <r>
      <t xml:space="preserve">Renters Credit Covering 100 Percent of Rent Burden (Using 108% FMR), Capped at 30 Percent of FMR </t>
    </r>
    <r>
      <rPr>
        <vertAlign val="superscript"/>
        <sz val="10"/>
        <color theme="1"/>
        <rFont val="Calibri"/>
        <family val="2"/>
        <scheme val="minor"/>
      </rPr>
      <t>8</t>
    </r>
  </si>
  <si>
    <r>
      <t>Renters Credit Covering 50 Percent of Rent Burden (Using 108% FMR), Capped at 15 Percent of FMR</t>
    </r>
    <r>
      <rPr>
        <vertAlign val="superscript"/>
        <sz val="10"/>
        <color theme="1"/>
        <rFont val="Calibri"/>
        <family val="2"/>
        <scheme val="minor"/>
      </rPr>
      <t xml:space="preserve"> 7</t>
    </r>
  </si>
  <si>
    <r>
      <t xml:space="preserve">Renters Credit Covering 100 Percent of Rent Burden (Using 108% FMR), With No Cap </t>
    </r>
    <r>
      <rPr>
        <vertAlign val="superscript"/>
        <sz val="10"/>
        <color theme="1"/>
        <rFont val="Calibri"/>
        <family val="2"/>
        <scheme val="minor"/>
      </rPr>
      <t>6</t>
    </r>
  </si>
  <si>
    <r>
      <t>Renters Credit Covering 50 Percent of Rent Burden** (Using 108% FMR), With No Cap</t>
    </r>
    <r>
      <rPr>
        <vertAlign val="superscript"/>
        <sz val="10"/>
        <color theme="1"/>
        <rFont val="Calibri"/>
        <family val="2"/>
        <scheme val="minor"/>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</si>
</sst>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_(&quot;$&quot;* #,##0_);_(&quot;$&quot;* \(#,##0\);_(&quot;$&quot;* &quot;-&quot;??_);_(@_)"/>
    <numFmt numFmtId="167" formatCode="&quot;$&quot;#,##0"/>
  </numFmts>
  <fonts count="1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i/>
      <sz val="10"/>
      <color rgb="FF000000"/>
      <name val="Calibri"/>
      <family val="2"/>
      <scheme val="minor"/>
    </font>
    <font>
      <sz val="10"/>
      <color rgb="FF000000"/>
      <name val="Calibri"/>
      <family val="2"/>
      <scheme val="minor"/>
    </font>
    <font>
      <sz val="10"/>
      <name val="Calibri"/>
      <family val="2"/>
      <scheme val="minor"/>
    </font>
    <font>
      <sz val="10"/>
      <color rgb="FF000000"/>
      <name val="Calibri"/>
      <family val="2"/>
    </font>
  </fonts>
  <fills count="1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CB4AA"/>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E2EFDA"/>
        <bgColor rgb="FF000000"/>
      </patternFill>
    </fill>
    <fill>
      <patternFill patternType="solid">
        <fgColor rgb="FFC6E0B4"/>
        <bgColor rgb="FF000000"/>
      </patternFill>
    </fill>
    <fill>
      <patternFill patternType="solid">
        <fgColor rgb="FFF8CBAD"/>
        <bgColor rgb="FF000000"/>
      </patternFill>
    </fill>
    <fill>
      <patternFill patternType="solid">
        <fgColor rgb="FFFCB4AA"/>
        <bgColor rgb="FF000000"/>
      </patternFill>
    </fill>
    <fill>
      <patternFill patternType="solid">
        <fgColor rgb="FFFFF2CC"/>
        <bgColor rgb="FF000000"/>
      </patternFill>
    </fill>
    <fill>
      <patternFill patternType="solid">
        <fgColor rgb="FFFCE4D6"/>
        <bgColor rgb="FF000000"/>
      </patternFill>
    </fill>
    <fill>
      <patternFill patternType="solid">
        <fgColor rgb="FFFFE699"/>
        <bgColor rgb="FF000000"/>
      </patternFill>
    </fill>
    <fill>
      <patternFill patternType="solid">
        <fgColor rgb="FFFFD966"/>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00">
    <xf numFmtId="0" fontId="0" fillId="0" borderId="0" xfId="0"/>
    <xf numFmtId="0" fontId="2" fillId="0" borderId="0" xfId="0" applyFont="1" applyAlignment="1">
      <alignment wrapText="1"/>
    </xf>
    <xf numFmtId="0" fontId="3" fillId="0" borderId="0" xfId="0" applyFont="1"/>
    <xf numFmtId="164" fontId="3" fillId="0" borderId="0" xfId="1" applyNumberFormat="1" applyFont="1" applyAlignment="1">
      <alignment horizontal="center"/>
    </xf>
    <xf numFmtId="165" fontId="3" fillId="0" borderId="0" xfId="1" applyNumberFormat="1" applyFont="1" applyAlignment="1">
      <alignment horizontal="center"/>
    </xf>
    <xf numFmtId="44" fontId="3" fillId="0" borderId="0" xfId="2" applyFont="1"/>
    <xf numFmtId="0" fontId="2" fillId="0" borderId="0" xfId="0" applyFont="1"/>
    <xf numFmtId="164" fontId="2" fillId="0" borderId="0" xfId="1" applyNumberFormat="1" applyFont="1" applyAlignment="1">
      <alignment horizontal="center"/>
    </xf>
    <xf numFmtId="165" fontId="2" fillId="0" borderId="0" xfId="1" applyNumberFormat="1" applyFont="1" applyAlignment="1">
      <alignment horizontal="center"/>
    </xf>
    <xf numFmtId="44" fontId="2" fillId="0" borderId="0" xfId="2" applyFont="1"/>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2" fillId="0" borderId="1" xfId="0" applyFont="1" applyBorder="1" applyAlignment="1">
      <alignment horizontal="center" vertical="center" wrapText="1"/>
    </xf>
    <xf numFmtId="44" fontId="2" fillId="0" borderId="1" xfId="2" applyFont="1" applyBorder="1" applyAlignment="1">
      <alignment horizontal="center" vertical="center" wrapText="1"/>
    </xf>
    <xf numFmtId="0" fontId="3" fillId="2" borderId="2" xfId="0" applyFont="1" applyFill="1" applyBorder="1" applyAlignment="1">
      <alignment horizontal="right" wrapText="1"/>
    </xf>
    <xf numFmtId="0" fontId="3" fillId="2" borderId="3" xfId="0" applyFont="1" applyFill="1" applyBorder="1"/>
    <xf numFmtId="44" fontId="3" fillId="2" borderId="1" xfId="2" applyFont="1" applyFill="1" applyBorder="1" applyAlignment="1">
      <alignment horizontal="center"/>
    </xf>
    <xf numFmtId="0" fontId="3" fillId="3" borderId="2" xfId="0" applyFont="1" applyFill="1" applyBorder="1" applyAlignment="1">
      <alignment horizontal="right" wrapText="1"/>
    </xf>
    <xf numFmtId="0" fontId="3" fillId="3" borderId="3" xfId="0" applyFont="1" applyFill="1" applyBorder="1" applyAlignment="1">
      <alignment wrapText="1"/>
    </xf>
    <xf numFmtId="44" fontId="3" fillId="3" borderId="1" xfId="2" applyFont="1" applyFill="1" applyBorder="1" applyAlignment="1">
      <alignment horizontal="center"/>
    </xf>
    <xf numFmtId="0" fontId="3" fillId="0" borderId="0" xfId="0" applyFont="1" applyAlignment="1">
      <alignment horizontal="right" wrapText="1"/>
    </xf>
    <xf numFmtId="164" fontId="3" fillId="0" borderId="0" xfId="1" applyNumberFormat="1" applyFont="1" applyFill="1" applyBorder="1" applyAlignment="1">
      <alignment horizontal="center"/>
    </xf>
    <xf numFmtId="1" fontId="3" fillId="0" borderId="0" xfId="1" applyNumberFormat="1" applyFont="1" applyFill="1" applyBorder="1" applyAlignment="1">
      <alignment horizontal="center"/>
    </xf>
    <xf numFmtId="166" fontId="3" fillId="0" borderId="0" xfId="1" applyNumberFormat="1" applyFont="1" applyFill="1" applyBorder="1" applyAlignment="1">
      <alignment horizontal="center"/>
    </xf>
    <xf numFmtId="44" fontId="3" fillId="0" borderId="0" xfId="2" applyFont="1" applyFill="1" applyBorder="1"/>
    <xf numFmtId="0" fontId="3" fillId="0" borderId="0" xfId="0" applyFont="1" applyAlignment="1">
      <alignment wrapText="1"/>
    </xf>
    <xf numFmtId="0" fontId="6" fillId="0" borderId="0" xfId="0" applyFont="1"/>
    <xf numFmtId="164" fontId="3" fillId="0" borderId="0" xfId="1" applyNumberFormat="1" applyFont="1" applyBorder="1" applyAlignment="1">
      <alignment horizontal="center"/>
    </xf>
    <xf numFmtId="165" fontId="3" fillId="0" borderId="0" xfId="1" applyNumberFormat="1" applyFont="1" applyBorder="1" applyAlignment="1">
      <alignment horizontal="center"/>
    </xf>
    <xf numFmtId="44" fontId="3" fillId="0" borderId="0" xfId="2" applyFont="1" applyBorder="1"/>
    <xf numFmtId="0" fontId="7" fillId="0" borderId="0" xfId="0" applyFont="1" applyAlignment="1">
      <alignment vertical="center" wrapText="1"/>
    </xf>
    <xf numFmtId="164" fontId="3" fillId="0" borderId="0" xfId="1" applyNumberFormat="1" applyFont="1" applyFill="1" applyAlignment="1">
      <alignment horizontal="center"/>
    </xf>
    <xf numFmtId="44" fontId="3" fillId="4" borderId="1" xfId="2" applyFont="1" applyFill="1" applyBorder="1" applyAlignment="1">
      <alignment horizontal="center"/>
    </xf>
    <xf numFmtId="44" fontId="3" fillId="5" borderId="1" xfId="2" applyFont="1" applyFill="1" applyBorder="1" applyAlignment="1">
      <alignment horizontal="center"/>
    </xf>
    <xf numFmtId="44" fontId="3" fillId="6" borderId="1" xfId="2" applyFont="1" applyFill="1" applyBorder="1" applyAlignment="1">
      <alignment horizontal="center"/>
    </xf>
    <xf numFmtId="44" fontId="3" fillId="7" borderId="1" xfId="2" applyFont="1" applyFill="1" applyBorder="1" applyAlignment="1">
      <alignment horizontal="center"/>
    </xf>
    <xf numFmtId="44" fontId="3" fillId="8" borderId="1" xfId="2" applyFont="1" applyFill="1" applyBorder="1" applyAlignment="1">
      <alignment horizontal="center"/>
    </xf>
    <xf numFmtId="44" fontId="3" fillId="9" borderId="1" xfId="2" applyFont="1" applyFill="1" applyBorder="1" applyAlignment="1">
      <alignment horizontal="center"/>
    </xf>
    <xf numFmtId="164" fontId="9" fillId="10" borderId="1" xfId="1" applyNumberFormat="1" applyFont="1" applyFill="1" applyBorder="1" applyAlignment="1">
      <alignment horizontal="center"/>
    </xf>
    <xf numFmtId="166" fontId="9" fillId="10" borderId="1" xfId="1" applyNumberFormat="1" applyFont="1" applyFill="1" applyBorder="1" applyAlignment="1">
      <alignment horizontal="center"/>
    </xf>
    <xf numFmtId="164" fontId="9" fillId="11" borderId="1" xfId="1" applyNumberFormat="1" applyFont="1" applyFill="1" applyBorder="1" applyAlignment="1">
      <alignment horizontal="center"/>
    </xf>
    <xf numFmtId="166" fontId="9" fillId="11" borderId="1" xfId="1" applyNumberFormat="1" applyFont="1" applyFill="1" applyBorder="1" applyAlignment="1">
      <alignment horizontal="center"/>
    </xf>
    <xf numFmtId="164" fontId="9" fillId="12" borderId="1" xfId="1" applyNumberFormat="1" applyFont="1" applyFill="1" applyBorder="1" applyAlignment="1">
      <alignment horizontal="center"/>
    </xf>
    <xf numFmtId="1" fontId="9" fillId="12" borderId="1" xfId="1" applyNumberFormat="1" applyFont="1" applyFill="1" applyBorder="1" applyAlignment="1">
      <alignment horizontal="center"/>
    </xf>
    <xf numFmtId="166" fontId="9" fillId="12" borderId="1" xfId="1" applyNumberFormat="1" applyFont="1" applyFill="1" applyBorder="1" applyAlignment="1">
      <alignment horizontal="center"/>
    </xf>
    <xf numFmtId="166" fontId="9" fillId="12" borderId="1" xfId="2" applyNumberFormat="1" applyFont="1" applyFill="1" applyBorder="1"/>
    <xf numFmtId="164" fontId="9" fillId="13" borderId="1" xfId="1" applyNumberFormat="1" applyFont="1" applyFill="1" applyBorder="1" applyAlignment="1">
      <alignment horizontal="center"/>
    </xf>
    <xf numFmtId="1" fontId="9" fillId="13" borderId="1" xfId="1" applyNumberFormat="1" applyFont="1" applyFill="1" applyBorder="1" applyAlignment="1">
      <alignment horizontal="center"/>
    </xf>
    <xf numFmtId="166" fontId="9" fillId="13" borderId="1" xfId="1" applyNumberFormat="1" applyFont="1" applyFill="1" applyBorder="1" applyAlignment="1">
      <alignment horizontal="center"/>
    </xf>
    <xf numFmtId="166" fontId="9" fillId="13" borderId="1" xfId="2" applyNumberFormat="1" applyFont="1" applyFill="1" applyBorder="1"/>
    <xf numFmtId="164" fontId="9" fillId="14" borderId="1" xfId="1" applyNumberFormat="1" applyFont="1" applyFill="1" applyBorder="1" applyAlignment="1">
      <alignment horizontal="center"/>
    </xf>
    <xf numFmtId="1" fontId="9" fillId="14" borderId="1" xfId="1" applyNumberFormat="1" applyFont="1" applyFill="1" applyBorder="1" applyAlignment="1">
      <alignment horizontal="center"/>
    </xf>
    <xf numFmtId="166" fontId="9" fillId="14" borderId="1" xfId="1" applyNumberFormat="1" applyFont="1" applyFill="1" applyBorder="1" applyAlignment="1">
      <alignment horizontal="center"/>
    </xf>
    <xf numFmtId="166" fontId="9" fillId="14" borderId="1" xfId="2" applyNumberFormat="1" applyFont="1" applyFill="1" applyBorder="1"/>
    <xf numFmtId="164" fontId="9" fillId="15" borderId="1" xfId="1" applyNumberFormat="1" applyFont="1" applyFill="1" applyBorder="1" applyAlignment="1">
      <alignment horizontal="center"/>
    </xf>
    <xf numFmtId="1" fontId="9" fillId="15" borderId="1" xfId="1" applyNumberFormat="1" applyFont="1" applyFill="1" applyBorder="1" applyAlignment="1">
      <alignment horizontal="center"/>
    </xf>
    <xf numFmtId="166" fontId="9" fillId="15" borderId="1" xfId="1" applyNumberFormat="1" applyFont="1" applyFill="1" applyBorder="1" applyAlignment="1">
      <alignment horizontal="center"/>
    </xf>
    <xf numFmtId="166" fontId="9" fillId="15" borderId="1" xfId="2" applyNumberFormat="1" applyFont="1" applyFill="1" applyBorder="1"/>
    <xf numFmtId="164" fontId="9" fillId="16" borderId="1" xfId="1" applyNumberFormat="1" applyFont="1" applyFill="1" applyBorder="1" applyAlignment="1">
      <alignment horizontal="center"/>
    </xf>
    <xf numFmtId="1" fontId="9" fillId="16" borderId="1" xfId="1" applyNumberFormat="1" applyFont="1" applyFill="1" applyBorder="1" applyAlignment="1">
      <alignment horizontal="center"/>
    </xf>
    <xf numFmtId="166" fontId="9" fillId="16" borderId="1" xfId="1" applyNumberFormat="1" applyFont="1" applyFill="1" applyBorder="1" applyAlignment="1">
      <alignment horizontal="center"/>
    </xf>
    <xf numFmtId="166" fontId="9" fillId="16" borderId="1" xfId="2" applyNumberFormat="1" applyFont="1" applyFill="1" applyBorder="1"/>
    <xf numFmtId="164" fontId="9" fillId="17" borderId="1" xfId="1" applyNumberFormat="1" applyFont="1" applyFill="1" applyBorder="1" applyAlignment="1">
      <alignment horizontal="center"/>
    </xf>
    <xf numFmtId="1" fontId="9" fillId="17" borderId="1" xfId="1" applyNumberFormat="1" applyFont="1" applyFill="1" applyBorder="1" applyAlignment="1">
      <alignment horizontal="center"/>
    </xf>
    <xf numFmtId="166" fontId="9" fillId="17" borderId="1" xfId="1" applyNumberFormat="1" applyFont="1" applyFill="1" applyBorder="1" applyAlignment="1">
      <alignment horizontal="center"/>
    </xf>
    <xf numFmtId="166" fontId="9" fillId="17" borderId="1" xfId="2" applyNumberFormat="1" applyFont="1" applyFill="1" applyBorder="1"/>
    <xf numFmtId="167" fontId="3" fillId="0" borderId="0" xfId="1" applyNumberFormat="1" applyFont="1" applyAlignment="1">
      <alignment horizontal="center"/>
    </xf>
    <xf numFmtId="167" fontId="2" fillId="0" borderId="0" xfId="1" applyNumberFormat="1" applyFont="1" applyAlignment="1">
      <alignment horizontal="center"/>
    </xf>
    <xf numFmtId="167" fontId="2" fillId="0" borderId="1" xfId="0" applyNumberFormat="1" applyFont="1" applyBorder="1" applyAlignment="1">
      <alignment horizontal="center" vertical="center" wrapText="1"/>
    </xf>
    <xf numFmtId="167" fontId="9" fillId="10" borderId="1" xfId="1" applyNumberFormat="1" applyFont="1" applyFill="1" applyBorder="1" applyAlignment="1">
      <alignment horizontal="center"/>
    </xf>
    <xf numFmtId="167" fontId="9" fillId="11" borderId="1" xfId="1" applyNumberFormat="1" applyFont="1" applyFill="1" applyBorder="1" applyAlignment="1">
      <alignment horizontal="center"/>
    </xf>
    <xf numFmtId="167" fontId="9" fillId="12" borderId="1" xfId="1" applyNumberFormat="1" applyFont="1" applyFill="1" applyBorder="1" applyAlignment="1">
      <alignment horizontal="center"/>
    </xf>
    <xf numFmtId="167" fontId="9" fillId="13" borderId="1" xfId="1" applyNumberFormat="1" applyFont="1" applyFill="1" applyBorder="1" applyAlignment="1">
      <alignment horizontal="center"/>
    </xf>
    <xf numFmtId="167" fontId="9" fillId="14" borderId="1" xfId="1" applyNumberFormat="1" applyFont="1" applyFill="1" applyBorder="1" applyAlignment="1">
      <alignment horizontal="center"/>
    </xf>
    <xf numFmtId="167" fontId="9" fillId="15" borderId="1" xfId="1" applyNumberFormat="1" applyFont="1" applyFill="1" applyBorder="1" applyAlignment="1">
      <alignment horizontal="center"/>
    </xf>
    <xf numFmtId="167" fontId="9" fillId="16" borderId="1" xfId="1" applyNumberFormat="1" applyFont="1" applyFill="1" applyBorder="1" applyAlignment="1">
      <alignment horizontal="center"/>
    </xf>
    <xf numFmtId="167" fontId="9" fillId="17" borderId="1" xfId="1" applyNumberFormat="1" applyFont="1" applyFill="1" applyBorder="1" applyAlignment="1">
      <alignment horizontal="center"/>
    </xf>
    <xf numFmtId="167" fontId="3" fillId="0" borderId="0" xfId="1" applyNumberFormat="1" applyFont="1" applyFill="1" applyBorder="1" applyAlignment="1">
      <alignment horizontal="center"/>
    </xf>
    <xf numFmtId="167" fontId="3" fillId="0" borderId="0" xfId="1" applyNumberFormat="1" applyFont="1" applyBorder="1" applyAlignment="1">
      <alignment horizontal="center"/>
    </xf>
    <xf numFmtId="166" fontId="9" fillId="10" borderId="1" xfId="2" applyNumberFormat="1" applyFont="1" applyFill="1" applyBorder="1"/>
    <xf numFmtId="166" fontId="9" fillId="11" borderId="1" xfId="2" applyNumberFormat="1" applyFont="1" applyFill="1" applyBorder="1"/>
    <xf numFmtId="1" fontId="9" fillId="10" borderId="1" xfId="1" applyNumberFormat="1" applyFont="1" applyFill="1" applyBorder="1" applyAlignment="1">
      <alignment horizontal="center"/>
    </xf>
    <xf numFmtId="1" fontId="9" fillId="11" borderId="1" xfId="1" applyNumberFormat="1" applyFont="1" applyFill="1" applyBorder="1" applyAlignment="1">
      <alignment horizontal="center"/>
    </xf>
    <xf numFmtId="0" fontId="6" fillId="0" borderId="0" xfId="0" applyFont="1" applyAlignment="1">
      <alignment wrapText="1"/>
    </xf>
    <xf numFmtId="0" fontId="3" fillId="4" borderId="3" xfId="0" applyFont="1" applyFill="1" applyBorder="1"/>
    <xf numFmtId="0" fontId="3" fillId="5" borderId="3" xfId="0" applyFont="1" applyFill="1" applyBorder="1" applyAlignment="1">
      <alignment wrapText="1"/>
    </xf>
    <xf numFmtId="0" fontId="3" fillId="6" borderId="3" xfId="0" applyFont="1" applyFill="1" applyBorder="1" applyAlignment="1">
      <alignment horizontal="left"/>
    </xf>
    <xf numFmtId="0" fontId="3" fillId="7" borderId="3" xfId="0" applyFont="1" applyFill="1" applyBorder="1" applyAlignment="1">
      <alignment wrapText="1"/>
    </xf>
    <xf numFmtId="0" fontId="3" fillId="8" borderId="3" xfId="0" applyFont="1" applyFill="1" applyBorder="1" applyAlignment="1">
      <alignment wrapText="1"/>
    </xf>
    <xf numFmtId="0" fontId="3" fillId="9" borderId="3" xfId="0" applyFont="1" applyFill="1" applyBorder="1" applyAlignment="1">
      <alignment wrapText="1"/>
    </xf>
    <xf numFmtId="0" fontId="3" fillId="4" borderId="2" xfId="0" applyFont="1" applyFill="1" applyBorder="1" applyAlignment="1">
      <alignment horizontal="right" wrapText="1"/>
    </xf>
    <xf numFmtId="0" fontId="3" fillId="5" borderId="2" xfId="0" applyFont="1" applyFill="1" applyBorder="1" applyAlignment="1">
      <alignment horizontal="right" wrapText="1"/>
    </xf>
    <xf numFmtId="0" fontId="3" fillId="6" borderId="2" xfId="0" applyFont="1" applyFill="1" applyBorder="1" applyAlignment="1">
      <alignment horizontal="right" wrapText="1"/>
    </xf>
    <xf numFmtId="0" fontId="3" fillId="7" borderId="2" xfId="0" applyFont="1" applyFill="1" applyBorder="1" applyAlignment="1">
      <alignment horizontal="right" wrapText="1"/>
    </xf>
    <xf numFmtId="0" fontId="3" fillId="8" borderId="2" xfId="0" applyFont="1" applyFill="1" applyBorder="1" applyAlignment="1">
      <alignment horizontal="right" wrapText="1"/>
    </xf>
    <xf numFmtId="0" fontId="3" fillId="9" borderId="2" xfId="0" applyFont="1" applyFill="1" applyBorder="1" applyAlignment="1">
      <alignment horizontal="right" wrapText="1"/>
    </xf>
    <xf numFmtId="0" fontId="8" fillId="0" borderId="0" xfId="0" applyFont="1" applyAlignment="1">
      <alignment horizontal="left" vertical="top" wrapText="1"/>
    </xf>
    <xf numFmtId="0" fontId="3" fillId="0" borderId="0" xfId="0" applyFont="1" applyAlignment="1">
      <alignment horizontal="left" vertical="top" wrapText="1"/>
    </xf>
  </cellXfs>
  <cellStyles count="3">
    <cellStyle name="Currency 2" xfId="2" xr:uid="{8571E6F6-6AB5-4311-89A4-FC0A98418E8B}"/>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D0F6F-51B0-4B3B-A863-65C4CB8219FC}">
  <dimension ref="A1:Q18"/>
  <sheetViews>
    <sheetView tabSelected="1" workbookViewId="0">
      <selection activeCell="B8" sqref="B8"/>
    </sheetView>
  </sheetViews>
  <sheetFormatPr defaultColWidth="8.7109375" defaultRowHeight="12.75" x14ac:dyDescent="0.2"/>
  <cols>
    <col min="1" max="1" width="6.42578125" style="27" customWidth="1"/>
    <col min="2" max="2" width="83.28515625" style="2" customWidth="1"/>
    <col min="3" max="10" width="15.5703125" style="3" customWidth="1"/>
    <col min="11" max="11" width="15.5703125" style="4" customWidth="1"/>
    <col min="12" max="14" width="15.5703125" style="3" customWidth="1"/>
    <col min="15" max="15" width="15.5703125" style="68" customWidth="1"/>
    <col min="16" max="16" width="15.5703125" style="5" customWidth="1"/>
    <col min="17" max="17" width="15.5703125" style="2" customWidth="1"/>
    <col min="18" max="16384" width="8.7109375" style="2"/>
  </cols>
  <sheetData>
    <row r="1" spans="1:17" ht="25.5" x14ac:dyDescent="0.2">
      <c r="A1" s="1" t="s">
        <v>0</v>
      </c>
    </row>
    <row r="2" spans="1:17" x14ac:dyDescent="0.2">
      <c r="A2" s="6" t="s">
        <v>24</v>
      </c>
      <c r="C2" s="7"/>
      <c r="D2" s="7"/>
      <c r="E2" s="7"/>
      <c r="F2" s="7"/>
      <c r="G2" s="7"/>
      <c r="H2" s="7"/>
      <c r="I2" s="7"/>
      <c r="J2" s="7"/>
      <c r="K2" s="8"/>
      <c r="L2" s="7"/>
      <c r="M2" s="7"/>
      <c r="N2" s="7"/>
      <c r="O2" s="69"/>
      <c r="P2" s="9"/>
    </row>
    <row r="3" spans="1:17" ht="63.75" x14ac:dyDescent="0.2">
      <c r="A3" s="1" t="s">
        <v>1</v>
      </c>
      <c r="B3" s="6" t="s">
        <v>2</v>
      </c>
      <c r="C3" s="10" t="s">
        <v>3</v>
      </c>
      <c r="D3" s="10" t="s">
        <v>4</v>
      </c>
      <c r="E3" s="10" t="s">
        <v>5</v>
      </c>
      <c r="F3" s="10" t="s">
        <v>6</v>
      </c>
      <c r="G3" s="11" t="s">
        <v>7</v>
      </c>
      <c r="H3" s="10" t="s">
        <v>8</v>
      </c>
      <c r="I3" s="11" t="s">
        <v>9</v>
      </c>
      <c r="J3" s="11" t="s">
        <v>10</v>
      </c>
      <c r="K3" s="12" t="s">
        <v>11</v>
      </c>
      <c r="L3" s="13" t="s">
        <v>12</v>
      </c>
      <c r="M3" s="14" t="s">
        <v>13</v>
      </c>
      <c r="N3" s="14" t="s">
        <v>14</v>
      </c>
      <c r="O3" s="70" t="s">
        <v>15</v>
      </c>
      <c r="P3" s="15" t="s">
        <v>16</v>
      </c>
      <c r="Q3" s="14" t="s">
        <v>17</v>
      </c>
    </row>
    <row r="4" spans="1:17" ht="15" x14ac:dyDescent="0.2">
      <c r="A4" s="16" t="s">
        <v>25</v>
      </c>
      <c r="B4" s="17" t="s">
        <v>18</v>
      </c>
      <c r="C4" s="40">
        <v>0.13059267438337677</v>
      </c>
      <c r="D4" s="40">
        <v>0.11253251809621101</v>
      </c>
      <c r="E4" s="40">
        <v>-0.13829379306642531</v>
      </c>
      <c r="F4" s="40">
        <v>-0.15491166450303465</v>
      </c>
      <c r="G4" s="40">
        <v>-0.11211490299025377</v>
      </c>
      <c r="H4" s="40">
        <v>-0.16427406387728904</v>
      </c>
      <c r="I4" s="40">
        <v>-0.16383036125203002</v>
      </c>
      <c r="J4" s="40">
        <v>-9.9777102330293813E-2</v>
      </c>
      <c r="K4" s="83">
        <v>135.07400000000001</v>
      </c>
      <c r="L4" s="41">
        <v>6545.4491612005268</v>
      </c>
      <c r="M4" s="40">
        <v>-0.11097483264014035</v>
      </c>
      <c r="N4" s="40">
        <v>-6.1063484934288967E-2</v>
      </c>
      <c r="O4" s="71">
        <v>0</v>
      </c>
      <c r="P4" s="81">
        <v>2951.2134719999995</v>
      </c>
      <c r="Q4" s="18">
        <f>P4/(E4*100)</f>
        <v>-213.40173022678405</v>
      </c>
    </row>
    <row r="5" spans="1:17" ht="14.45" customHeight="1" x14ac:dyDescent="0.2">
      <c r="A5" s="19" t="s">
        <v>26</v>
      </c>
      <c r="B5" s="20" t="s">
        <v>19</v>
      </c>
      <c r="C5" s="42">
        <v>0.13059267438337677</v>
      </c>
      <c r="D5" s="42">
        <v>0.11014189031855842</v>
      </c>
      <c r="E5" s="42">
        <v>-0.156599779898692</v>
      </c>
      <c r="F5" s="42">
        <v>-0.16899394402672804</v>
      </c>
      <c r="G5" s="42">
        <v>-0.11329772788992486</v>
      </c>
      <c r="H5" s="42">
        <v>-0.17437273705276063</v>
      </c>
      <c r="I5" s="42">
        <v>-0.20498632542835529</v>
      </c>
      <c r="J5" s="42">
        <v>-0.11065856129685914</v>
      </c>
      <c r="K5" s="84">
        <v>152.602</v>
      </c>
      <c r="L5" s="43">
        <v>6767.0148490845468</v>
      </c>
      <c r="M5" s="42">
        <v>-0.12469251694154568</v>
      </c>
      <c r="N5" s="42">
        <v>-6.6462926438711989E-2</v>
      </c>
      <c r="O5" s="72">
        <v>0</v>
      </c>
      <c r="P5" s="82">
        <v>3271.6837439999981</v>
      </c>
      <c r="Q5" s="21">
        <f>P5/(E5*100)</f>
        <v>-208.92007294751789</v>
      </c>
    </row>
    <row r="6" spans="1:17" ht="14.45" customHeight="1" x14ac:dyDescent="0.2">
      <c r="A6" s="92" t="s">
        <v>27</v>
      </c>
      <c r="B6" s="86" t="s">
        <v>40</v>
      </c>
      <c r="C6" s="44">
        <v>0.13059267438337677</v>
      </c>
      <c r="D6" s="44">
        <v>8.7897885040549031E-2</v>
      </c>
      <c r="E6" s="44">
        <v>-0.32693096718036418</v>
      </c>
      <c r="F6" s="44">
        <v>-0.34830742466276998</v>
      </c>
      <c r="G6" s="44">
        <v>-0.27238767689568816</v>
      </c>
      <c r="H6" s="44">
        <v>-0.35340729001584786</v>
      </c>
      <c r="I6" s="44">
        <v>-0.34610684680776782</v>
      </c>
      <c r="J6" s="44">
        <v>-0.35138804457953393</v>
      </c>
      <c r="K6" s="45">
        <v>470.44900000000001</v>
      </c>
      <c r="L6" s="46">
        <v>6304.9554787022607</v>
      </c>
      <c r="M6" s="44">
        <v>-0.31380744537250843</v>
      </c>
      <c r="N6" s="44">
        <v>-0.17700990060340963</v>
      </c>
      <c r="O6" s="73">
        <v>0</v>
      </c>
      <c r="P6" s="47">
        <v>8853.9656959999993</v>
      </c>
      <c r="Q6" s="34">
        <f>P6/(E6*100)</f>
        <v>-270.82064976473657</v>
      </c>
    </row>
    <row r="7" spans="1:17" ht="14.45" customHeight="1" x14ac:dyDescent="0.2">
      <c r="A7" s="93" t="s">
        <v>28</v>
      </c>
      <c r="B7" s="87" t="s">
        <v>39</v>
      </c>
      <c r="C7" s="48">
        <v>0.13059267438337677</v>
      </c>
      <c r="D7" s="48">
        <v>6.3855400570365525E-2</v>
      </c>
      <c r="E7" s="48">
        <v>-0.51103382427939825</v>
      </c>
      <c r="F7" s="48">
        <v>-0.54946590137791518</v>
      </c>
      <c r="G7" s="48">
        <v>-0.46618991581424829</v>
      </c>
      <c r="H7" s="48">
        <v>-0.52936481312249117</v>
      </c>
      <c r="I7" s="48">
        <v>-0.54325872712749357</v>
      </c>
      <c r="J7" s="48">
        <v>-0.49890577507598788</v>
      </c>
      <c r="K7" s="49">
        <v>470.44900000000001</v>
      </c>
      <c r="L7" s="50">
        <v>12607.29643383236</v>
      </c>
      <c r="M7" s="48">
        <v>-0.46868229377222614</v>
      </c>
      <c r="N7" s="48">
        <v>-0.29942100021480605</v>
      </c>
      <c r="O7" s="74">
        <v>0</v>
      </c>
      <c r="P7" s="51">
        <v>17705.922431999999</v>
      </c>
      <c r="Q7" s="35">
        <f t="shared" ref="Q7:Q11" si="0">P7/(E7*100)</f>
        <v>-346.47261278579504</v>
      </c>
    </row>
    <row r="8" spans="1:17" ht="14.45" customHeight="1" x14ac:dyDescent="0.2">
      <c r="A8" s="94" t="s">
        <v>29</v>
      </c>
      <c r="B8" s="88" t="s">
        <v>38</v>
      </c>
      <c r="C8" s="52">
        <v>0.13059267438337677</v>
      </c>
      <c r="D8" s="52">
        <v>0.11264769287393619</v>
      </c>
      <c r="E8" s="52">
        <v>-0.13741185402758552</v>
      </c>
      <c r="F8" s="52">
        <v>-0.14092164137303867</v>
      </c>
      <c r="G8" s="52">
        <v>-0.11666515796143762</v>
      </c>
      <c r="H8" s="52">
        <v>-0.16245792219510216</v>
      </c>
      <c r="I8" s="52">
        <v>-0.14792871236847813</v>
      </c>
      <c r="J8" s="52">
        <v>-0.13864235055724414</v>
      </c>
      <c r="K8" s="53">
        <v>470.44900000000001</v>
      </c>
      <c r="L8" s="54">
        <v>3044.6658405055596</v>
      </c>
      <c r="M8" s="52">
        <v>-0.12118429797934818</v>
      </c>
      <c r="N8" s="52">
        <v>-7.5806987053057176E-2</v>
      </c>
      <c r="O8" s="75">
        <v>0</v>
      </c>
      <c r="P8" s="55">
        <v>3895.3972480000011</v>
      </c>
      <c r="Q8" s="36">
        <f t="shared" si="0"/>
        <v>-283.48334833019555</v>
      </c>
    </row>
    <row r="9" spans="1:17" ht="14.45" customHeight="1" x14ac:dyDescent="0.2">
      <c r="A9" s="95" t="s">
        <v>30</v>
      </c>
      <c r="B9" s="89" t="s">
        <v>37</v>
      </c>
      <c r="C9" s="56">
        <v>0.13059267438337677</v>
      </c>
      <c r="D9" s="56">
        <v>9.7638416296730299E-2</v>
      </c>
      <c r="E9" s="56">
        <v>-0.25234384885865579</v>
      </c>
      <c r="F9" s="56">
        <v>-0.26140190179965866</v>
      </c>
      <c r="G9" s="56">
        <v>-0.19787574303732544</v>
      </c>
      <c r="H9" s="56">
        <v>-0.28777169826598958</v>
      </c>
      <c r="I9" s="56">
        <v>-0.27747478006951021</v>
      </c>
      <c r="J9" s="56">
        <v>-0.27580547112462012</v>
      </c>
      <c r="K9" s="57">
        <v>470.44900000000001</v>
      </c>
      <c r="L9" s="58">
        <v>6086.6959011497529</v>
      </c>
      <c r="M9" s="56">
        <v>-0.24864501894575286</v>
      </c>
      <c r="N9" s="56">
        <v>-0.13779804331269904</v>
      </c>
      <c r="O9" s="76">
        <v>0</v>
      </c>
      <c r="P9" s="59">
        <v>7788.7962879999977</v>
      </c>
      <c r="Q9" s="37">
        <f t="shared" si="0"/>
        <v>-308.65806015199126</v>
      </c>
    </row>
    <row r="10" spans="1:17" ht="14.45" customHeight="1" x14ac:dyDescent="0.2">
      <c r="A10" s="96" t="s">
        <v>31</v>
      </c>
      <c r="B10" s="90" t="s">
        <v>36</v>
      </c>
      <c r="C10" s="60">
        <v>0.13059267438337677</v>
      </c>
      <c r="D10" s="60">
        <v>0.10669340724549503</v>
      </c>
      <c r="E10" s="60">
        <v>-0.18300618507682456</v>
      </c>
      <c r="F10" s="60">
        <v>-0.21175478250555185</v>
      </c>
      <c r="G10" s="60">
        <v>-0.14695392414230107</v>
      </c>
      <c r="H10" s="60">
        <v>-0.19282334841000839</v>
      </c>
      <c r="I10" s="60">
        <v>-0.21504255780614381</v>
      </c>
      <c r="J10" s="60">
        <v>-0.14441742654508616</v>
      </c>
      <c r="K10" s="61">
        <v>352.54199999999997</v>
      </c>
      <c r="L10" s="62">
        <v>4559.2581876769291</v>
      </c>
      <c r="M10" s="60">
        <v>-0.16505759097729941</v>
      </c>
      <c r="N10" s="60">
        <v>-0.13138315530473163</v>
      </c>
      <c r="O10" s="77">
        <v>0</v>
      </c>
      <c r="P10" s="63">
        <v>6198.7065599999987</v>
      </c>
      <c r="Q10" s="38">
        <f t="shared" si="0"/>
        <v>-338.71568643419511</v>
      </c>
    </row>
    <row r="11" spans="1:17" ht="14.45" customHeight="1" x14ac:dyDescent="0.2">
      <c r="A11" s="97" t="s">
        <v>32</v>
      </c>
      <c r="B11" s="91" t="s">
        <v>33</v>
      </c>
      <c r="C11" s="64">
        <v>0.13059267438337677</v>
      </c>
      <c r="D11" s="64">
        <v>0.10582233539396034</v>
      </c>
      <c r="E11" s="64">
        <v>-0.18967632837274576</v>
      </c>
      <c r="F11" s="64">
        <v>-0.21930662730393868</v>
      </c>
      <c r="G11" s="64">
        <v>-0.14695392414230107</v>
      </c>
      <c r="H11" s="64">
        <v>-0.19889643365298973</v>
      </c>
      <c r="I11" s="64">
        <v>-0.22680745039330924</v>
      </c>
      <c r="J11" s="64">
        <v>-0.15920972644376899</v>
      </c>
      <c r="K11" s="65">
        <v>360.14800000000002</v>
      </c>
      <c r="L11" s="66">
        <v>4693.4593555982538</v>
      </c>
      <c r="M11" s="64">
        <v>-0.17425296177274702</v>
      </c>
      <c r="N11" s="64">
        <v>-0.13483957898025739</v>
      </c>
      <c r="O11" s="78">
        <v>0</v>
      </c>
      <c r="P11" s="67">
        <v>6596.4578560000009</v>
      </c>
      <c r="Q11" s="39">
        <f t="shared" si="0"/>
        <v>-347.77443830718067</v>
      </c>
    </row>
    <row r="12" spans="1:17" x14ac:dyDescent="0.2">
      <c r="A12" s="22"/>
      <c r="C12" s="23"/>
      <c r="D12" s="23"/>
      <c r="E12" s="23"/>
      <c r="F12" s="23"/>
      <c r="G12" s="23"/>
      <c r="H12" s="23"/>
      <c r="I12" s="23"/>
      <c r="J12" s="23"/>
      <c r="K12" s="24"/>
      <c r="L12" s="25"/>
      <c r="M12" s="23"/>
      <c r="N12" s="23"/>
      <c r="O12" s="79"/>
      <c r="P12" s="26"/>
      <c r="Q12" s="26"/>
    </row>
    <row r="13" spans="1:17" x14ac:dyDescent="0.2">
      <c r="B13" s="28" t="s">
        <v>20</v>
      </c>
      <c r="C13" s="23"/>
      <c r="D13" s="29"/>
      <c r="E13" s="29"/>
      <c r="F13" s="29"/>
      <c r="G13" s="29"/>
      <c r="H13" s="29"/>
      <c r="I13" s="29"/>
      <c r="J13" s="29"/>
      <c r="K13" s="30"/>
      <c r="L13" s="29"/>
      <c r="M13" s="29"/>
      <c r="N13" s="29"/>
      <c r="O13" s="80"/>
      <c r="P13" s="31"/>
    </row>
    <row r="14" spans="1:17" ht="63.75" x14ac:dyDescent="0.2">
      <c r="B14" s="85" t="s">
        <v>35</v>
      </c>
      <c r="C14" s="23"/>
      <c r="D14" s="29"/>
      <c r="E14" s="29"/>
      <c r="F14" s="29"/>
      <c r="G14" s="29"/>
      <c r="H14" s="29"/>
      <c r="I14" s="29"/>
      <c r="J14" s="29"/>
      <c r="K14" s="30"/>
      <c r="L14" s="29"/>
      <c r="M14" s="29"/>
      <c r="N14" s="29"/>
      <c r="O14" s="80"/>
      <c r="P14" s="31"/>
    </row>
    <row r="15" spans="1:17" ht="38.25" x14ac:dyDescent="0.2">
      <c r="B15" s="32" t="s">
        <v>21</v>
      </c>
      <c r="C15" s="33"/>
    </row>
    <row r="16" spans="1:17" x14ac:dyDescent="0.2">
      <c r="B16" s="32" t="s">
        <v>22</v>
      </c>
    </row>
    <row r="17" spans="2:10" ht="210.95" customHeight="1" x14ac:dyDescent="0.2">
      <c r="B17" s="98" t="s">
        <v>34</v>
      </c>
      <c r="C17" s="98"/>
      <c r="D17" s="98"/>
      <c r="E17" s="98"/>
      <c r="F17" s="98"/>
      <c r="G17" s="98"/>
      <c r="H17" s="98"/>
      <c r="I17" s="98"/>
      <c r="J17" s="98"/>
    </row>
    <row r="18" spans="2:10" ht="26.45" customHeight="1" x14ac:dyDescent="0.2">
      <c r="B18" s="99" t="s">
        <v>23</v>
      </c>
      <c r="C18" s="99"/>
      <c r="D18" s="99"/>
      <c r="E18" s="99"/>
      <c r="F18" s="99"/>
      <c r="G18" s="99"/>
      <c r="H18" s="99"/>
      <c r="I18" s="99"/>
      <c r="J18" s="99"/>
    </row>
  </sheetData>
  <autoFilter ref="A3:Q3" xr:uid="{C54D0F6F-51B0-4B3B-A863-65C4CB8219FC}"/>
  <mergeCells count="2">
    <mergeCell ref="B17:J17"/>
    <mergeCell ref="B18:J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eec54c-cf22-4a9e-a598-b7d9fcbc43c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A1B76B-D0C3-40B3-AA4F-6AEED33E3511}">
  <ds:schemaRefs>
    <ds:schemaRef ds:uri="http://schemas.microsoft.com/sharepoint/v3/contenttype/forms"/>
  </ds:schemaRefs>
</ds:datastoreItem>
</file>

<file path=customXml/itemProps2.xml><?xml version="1.0" encoding="utf-8"?>
<ds:datastoreItem xmlns:ds="http://schemas.openxmlformats.org/officeDocument/2006/customXml" ds:itemID="{16150182-EB28-43FE-9FB8-6F4D33303E13}">
  <ds:schemaRefs>
    <ds:schemaRef ds:uri="http://schemas.openxmlformats.org/package/2006/metadata/core-properties"/>
    <ds:schemaRef ds:uri="http://purl.org/dc/terms/"/>
    <ds:schemaRef ds:uri="bdeec54c-cf22-4a9e-a598-b7d9fcbc43c7"/>
    <ds:schemaRef ds:uri="http://schemas.microsoft.com/office/infopath/2007/PartnerControls"/>
    <ds:schemaRef ds:uri="http://schemas.microsoft.com/office/2006/documentManagement/types"/>
    <ds:schemaRef ds:uri="http://schemas.microsoft.com/office/2006/metadata/properties"/>
    <ds:schemaRef ds:uri="http://purl.org/dc/elements/1.1/"/>
    <ds:schemaRef ds:uri="59951468-e0c9-43f7-849b-568c90711787"/>
    <ds:schemaRef ds:uri="http://www.w3.org/XML/1998/namespace"/>
    <ds:schemaRef ds:uri="http://purl.org/dc/dcmitype/"/>
  </ds:schemaRefs>
</ds:datastoreItem>
</file>

<file path=customXml/itemProps3.xml><?xml version="1.0" encoding="utf-8"?>
<ds:datastoreItem xmlns:ds="http://schemas.openxmlformats.org/officeDocument/2006/customXml" ds:itemID="{63BE160E-CE64-4C65-8778-CFE1C978B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Housing Policies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Proposed Policy Results, Housing Policies Overview - May 16, 2024</dc:title>
  <dc:creator>Urban Institute</dc:creator>
  <cp:lastModifiedBy>Pierce, Jonathan (OTDA)</cp:lastModifiedBy>
  <dcterms:created xsi:type="dcterms:W3CDTF">2024-05-07T20:17:37Z</dcterms:created>
  <dcterms:modified xsi:type="dcterms:W3CDTF">2024-05-10T16:08:28Z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0x010100799C858E70AFD24CBF2FF66F65924E42</vt:lpwstr>
  </property>
</Properties>
</file>