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licy\directives\2023\LCM\"/>
    </mc:Choice>
  </mc:AlternateContent>
  <xr:revisionPtr revIDLastSave="0" documentId="8_{AB6ADCF9-D5F6-43B1-B25D-2F8CAFCD72A0}" xr6:coauthVersionLast="47" xr6:coauthVersionMax="47" xr10:uidLastSave="{00000000-0000-0000-0000-000000000000}"/>
  <bookViews>
    <workbookView xWindow="1560" yWindow="1560" windowWidth="21600" windowHeight="11385" tabRatio="705" firstSheet="2" activeTab="2" xr2:uid="{00000000-000D-0000-FFFF-FFFF00000000}"/>
  </bookViews>
  <sheets>
    <sheet name="Drop Downs" sheetId="26" state="hidden" r:id="rId1"/>
    <sheet name="Budget Summary" sheetId="1" r:id="rId2"/>
    <sheet name="1. Salary" sheetId="3" r:id="rId3"/>
    <sheet name="2. Fringe" sheetId="25" r:id="rId4"/>
    <sheet name="3. Contractual" sheetId="7" r:id="rId5"/>
    <sheet name="4. Staff Travel" sheetId="6" r:id="rId6"/>
    <sheet name="5. Equipment" sheetId="5" r:id="rId7"/>
    <sheet name="6. Supplies" sheetId="27" r:id="rId8"/>
    <sheet name="7. Hotel or Shelter" sheetId="28" r:id="rId9"/>
    <sheet name="8. Client Transportation" sheetId="29" r:id="rId10"/>
    <sheet name="9. Other" sheetId="10" r:id="rId11"/>
  </sheets>
  <definedNames>
    <definedName name="_Toc124822233" localSheetId="1">'Budget Summary'!$A$1</definedName>
    <definedName name="_Toc124822237" localSheetId="4">'3. Contractual'!$A$1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E4" i="1"/>
  <c r="D4" i="1"/>
  <c r="C4" i="1"/>
  <c r="B4" i="1"/>
  <c r="F4" i="1"/>
  <c r="E13" i="29"/>
  <c r="G11" i="28"/>
  <c r="G10" i="28"/>
  <c r="G9" i="28"/>
  <c r="G8" i="28"/>
  <c r="G7" i="28"/>
  <c r="G6" i="28"/>
  <c r="G5" i="28"/>
  <c r="G4" i="28"/>
  <c r="G3" i="28"/>
  <c r="D25" i="3"/>
  <c r="H12" i="1" l="1"/>
  <c r="H11" i="1"/>
  <c r="H10" i="1"/>
  <c r="H9" i="1"/>
  <c r="H8" i="1"/>
  <c r="H7" i="1"/>
  <c r="H6" i="1"/>
  <c r="G13" i="1"/>
  <c r="F13" i="1"/>
  <c r="E13" i="1"/>
  <c r="D13" i="1"/>
  <c r="C13" i="1"/>
  <c r="H5" i="1"/>
  <c r="B13" i="1"/>
  <c r="H4" i="1"/>
  <c r="E13" i="6"/>
  <c r="E15" i="27"/>
  <c r="E15" i="5"/>
  <c r="E13" i="10"/>
  <c r="G12" i="28"/>
  <c r="C13" i="25"/>
  <c r="E14" i="7"/>
  <c r="H13" i="1" l="1"/>
</calcChain>
</file>

<file path=xl/sharedStrings.xml><?xml version="1.0" encoding="utf-8"?>
<sst xmlns="http://schemas.openxmlformats.org/spreadsheetml/2006/main" count="103" uniqueCount="61">
  <si>
    <t xml:space="preserve"> </t>
  </si>
  <si>
    <t>Total</t>
  </si>
  <si>
    <t>Item</t>
  </si>
  <si>
    <t>Total Travel Costs</t>
  </si>
  <si>
    <t>Total Equipment Costs</t>
  </si>
  <si>
    <t>Total Contractual Costs</t>
  </si>
  <si>
    <t>Total Other Costs</t>
  </si>
  <si>
    <t xml:space="preserve">Position Title </t>
  </si>
  <si>
    <t>1. Salary</t>
  </si>
  <si>
    <t>2. Fringe</t>
  </si>
  <si>
    <t>DSS</t>
  </si>
  <si>
    <t>Sub 1</t>
  </si>
  <si>
    <t>Sub 2</t>
  </si>
  <si>
    <t>Sub 3</t>
  </si>
  <si>
    <t>Sub 4</t>
  </si>
  <si>
    <t>Amount</t>
  </si>
  <si>
    <t>Fringe Costs</t>
  </si>
  <si>
    <t>Total Fringe Costs</t>
  </si>
  <si>
    <t>Sub 5</t>
  </si>
  <si>
    <t xml:space="preserve">3. Contractual Costs </t>
  </si>
  <si>
    <t>6. Supplies</t>
  </si>
  <si>
    <t>Expense</t>
  </si>
  <si>
    <t>Description</t>
  </si>
  <si>
    <t>Contractual Costs</t>
  </si>
  <si>
    <t>Salary Detail</t>
  </si>
  <si>
    <t>5. Equipment</t>
  </si>
  <si>
    <t>Total Transportation Costs</t>
  </si>
  <si>
    <t>Client Transportation</t>
  </si>
  <si>
    <t>Bus</t>
  </si>
  <si>
    <t>Mileage</t>
  </si>
  <si>
    <t>Other</t>
  </si>
  <si>
    <t>Salary Total</t>
  </si>
  <si>
    <t>Taxi/Ride Service</t>
  </si>
  <si>
    <t>Calculation</t>
  </si>
  <si>
    <t>HotelShelter</t>
  </si>
  <si>
    <t>Hotel/Motel</t>
  </si>
  <si>
    <t>DSS or Subcontractor</t>
  </si>
  <si>
    <t>Total Shelter Costs</t>
  </si>
  <si>
    <t>Other Costs</t>
  </si>
  <si>
    <t>Supplies Costs</t>
  </si>
  <si>
    <t>Total Supplies Costs</t>
  </si>
  <si>
    <t>Equipment Costs</t>
  </si>
  <si>
    <t>Staff Travel Costs</t>
  </si>
  <si>
    <r>
      <t xml:space="preserve">Calculation
</t>
    </r>
    <r>
      <rPr>
        <sz val="10"/>
        <rFont val="Arial"/>
        <family val="2"/>
      </rPr>
      <t>(rate of pay x # in title x hours on Code Blue x # of days/weeks/months)</t>
    </r>
  </si>
  <si>
    <t xml:space="preserve">9. Other  </t>
  </si>
  <si>
    <t>Fringe Rate/Description</t>
  </si>
  <si>
    <t>4. Staff Travel</t>
  </si>
  <si>
    <t xml:space="preserve">8. Client Transportation </t>
  </si>
  <si>
    <t>Code Blue
Budget Summary</t>
  </si>
  <si>
    <t>Note: Some examples of contractual costs are utilities, rent, snow removal, laundry services, meals, security, pest control, cleaning or maintenance services, internet/phone, etc.</t>
  </si>
  <si>
    <t>Shelter Per Diem</t>
  </si>
  <si>
    <t>Average Rate</t>
  </si>
  <si>
    <t># of Nights</t>
  </si>
  <si>
    <t>Note: supplies/equipment over $500 must be depreciated if feasible
Some examples of equipment costs are microwave, coffee maker, technology needs, office furniture, etc.</t>
  </si>
  <si>
    <t>7. Hotels/Shelter Per Diem</t>
  </si>
  <si>
    <t>District</t>
  </si>
  <si>
    <t>Hotel/Motel/Shelter Per Diem Costs</t>
  </si>
  <si>
    <t>Please list subcontractors &gt;</t>
  </si>
  <si>
    <t># of Placements per Night</t>
  </si>
  <si>
    <t>Some examples of supplies are cots, blankets, toiletries, PPE, office supplies, bottled water, paper goods, laundry/cleaning supplies, etc.</t>
  </si>
  <si>
    <t>Client Transportation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</si>
</sst>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6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6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2" fillId="5" borderId="1" xfId="0" applyNumberFormat="1" applyFont="1" applyFill="1" applyBorder="1" applyAlignment="1">
      <alignment horizontal="right" vertical="center"/>
    </xf>
    <xf numFmtId="1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1" fillId="0" borderId="1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164" fontId="5" fillId="5" borderId="8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5" borderId="1" xfId="0" applyNumberFormat="1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400051</xdr:colOff>
      <xdr:row>0</xdr:row>
      <xdr:rowOff>63500</xdr:rowOff>
    </xdr:from>
    <xdr:to>
      <xdr:col>5</xdr:col>
      <xdr:colOff>577851</xdr:colOff>
      <xdr:row>0</xdr:row>
      <xdr:rowOff>600489</xdr:rowOff>
    </xdr:to>
    <xdr:pic>
      <xdr:nvPicPr>
        <xdr:cNvPr id="2" name="Picture 7" descr="OTDA-Purple">
          <a:extLst>
            <a:ext uri="{FF2B5EF4-FFF2-40B4-BE49-F238E27FC236}">
              <a16:creationId xmlns:a16="http://schemas.microsoft.com/office/drawing/2014/main" id="{4073A8A8-8B9D-4301-9B6C-917CC79E6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1" y="63500"/>
          <a:ext cx="3454400" cy="536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8FF2-5BC3-4E83-824D-207370780F55}">
  <dimension ref="A1:C7"/>
  <sheetViews>
    <sheetView workbookViewId="0">
      <selection activeCell="E2" sqref="E2"/>
    </sheetView>
  </sheetViews>
  <sheetFormatPr defaultColWidth="8.7109375" defaultRowHeight="12.75" x14ac:dyDescent="0.2"/>
  <cols>
    <col min="1" max="1" width="13.5703125" style="37" customWidth="1"/>
    <col min="2" max="2" width="11.28515625" style="37" bestFit="1" customWidth="1"/>
    <col min="3" max="3" width="19.28515625" style="37" bestFit="1" customWidth="1"/>
    <col min="4" max="16384" width="8.7109375" style="37"/>
  </cols>
  <sheetData>
    <row r="1" spans="1:3" s="36" customFormat="1" ht="38.25" x14ac:dyDescent="0.2">
      <c r="A1" s="34" t="s">
        <v>36</v>
      </c>
      <c r="B1" s="35" t="s">
        <v>34</v>
      </c>
      <c r="C1" s="35" t="s">
        <v>27</v>
      </c>
    </row>
    <row r="2" spans="1:3" x14ac:dyDescent="0.2">
      <c r="A2" s="37" t="s">
        <v>10</v>
      </c>
      <c r="B2" s="38" t="s">
        <v>35</v>
      </c>
      <c r="C2" s="38" t="s">
        <v>28</v>
      </c>
    </row>
    <row r="3" spans="1:3" x14ac:dyDescent="0.2">
      <c r="A3" s="37" t="s">
        <v>11</v>
      </c>
      <c r="B3" s="38" t="s">
        <v>50</v>
      </c>
      <c r="C3" s="38" t="s">
        <v>32</v>
      </c>
    </row>
    <row r="4" spans="1:3" x14ac:dyDescent="0.2">
      <c r="A4" s="37" t="s">
        <v>12</v>
      </c>
      <c r="B4" s="38" t="s">
        <v>30</v>
      </c>
      <c r="C4" s="38" t="s">
        <v>29</v>
      </c>
    </row>
    <row r="5" spans="1:3" x14ac:dyDescent="0.2">
      <c r="A5" s="37" t="s">
        <v>13</v>
      </c>
      <c r="C5" s="38" t="s">
        <v>30</v>
      </c>
    </row>
    <row r="6" spans="1:3" x14ac:dyDescent="0.2">
      <c r="A6" s="37" t="s">
        <v>14</v>
      </c>
    </row>
    <row r="7" spans="1:3" x14ac:dyDescent="0.2">
      <c r="A7" s="37" t="s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8406-EBBB-4A3C-87CE-4208369E47E3}">
  <dimension ref="A1:E13"/>
  <sheetViews>
    <sheetView zoomScaleNormal="100" workbookViewId="0">
      <selection activeCell="C40" sqref="C40"/>
    </sheetView>
  </sheetViews>
  <sheetFormatPr defaultColWidth="8.7109375" defaultRowHeight="12.75" x14ac:dyDescent="0.2"/>
  <cols>
    <col min="1" max="1" width="20.7109375" style="31" customWidth="1"/>
    <col min="2" max="2" width="15.28515625" style="31" customWidth="1"/>
    <col min="3" max="3" width="36.42578125" style="31" customWidth="1"/>
    <col min="4" max="4" width="45.7109375" style="31" customWidth="1"/>
    <col min="5" max="5" width="13.28515625" style="31" customWidth="1"/>
    <col min="6" max="16384" width="8.7109375" style="31"/>
  </cols>
  <sheetData>
    <row r="1" spans="1:5" ht="18" customHeight="1" x14ac:dyDescent="0.2">
      <c r="A1" s="52" t="s">
        <v>60</v>
      </c>
      <c r="B1" s="52"/>
      <c r="C1" s="52"/>
      <c r="D1" s="52"/>
      <c r="E1" s="52"/>
    </row>
    <row r="2" spans="1:5" ht="25.5" x14ac:dyDescent="0.2">
      <c r="A2" s="14" t="s">
        <v>2</v>
      </c>
      <c r="B2" s="1" t="s">
        <v>36</v>
      </c>
      <c r="C2" s="14" t="s">
        <v>22</v>
      </c>
      <c r="D2" s="14" t="s">
        <v>33</v>
      </c>
      <c r="E2" s="1" t="s">
        <v>15</v>
      </c>
    </row>
    <row r="3" spans="1:5" ht="15.95" customHeight="1" x14ac:dyDescent="0.2">
      <c r="A3" s="27"/>
      <c r="B3" s="16"/>
      <c r="C3" s="27"/>
      <c r="D3" s="27"/>
      <c r="E3" s="28"/>
    </row>
    <row r="4" spans="1:5" ht="15.95" customHeight="1" x14ac:dyDescent="0.2">
      <c r="A4" s="27"/>
      <c r="B4" s="16"/>
      <c r="C4" s="27"/>
      <c r="D4" s="27"/>
      <c r="E4" s="28"/>
    </row>
    <row r="5" spans="1:5" ht="15.95" customHeight="1" x14ac:dyDescent="0.2">
      <c r="A5" s="27"/>
      <c r="B5" s="16"/>
      <c r="C5" s="27"/>
      <c r="D5" s="27"/>
      <c r="E5" s="28"/>
    </row>
    <row r="6" spans="1:5" ht="15.95" customHeight="1" x14ac:dyDescent="0.2">
      <c r="A6" s="27"/>
      <c r="B6" s="16"/>
      <c r="C6" s="27"/>
      <c r="D6" s="27"/>
      <c r="E6" s="28"/>
    </row>
    <row r="7" spans="1:5" ht="15.95" customHeight="1" x14ac:dyDescent="0.2">
      <c r="A7" s="27"/>
      <c r="B7" s="16"/>
      <c r="C7" s="27"/>
      <c r="D7" s="27"/>
      <c r="E7" s="28"/>
    </row>
    <row r="8" spans="1:5" ht="15.95" customHeight="1" x14ac:dyDescent="0.2">
      <c r="A8" s="27"/>
      <c r="B8" s="16"/>
      <c r="C8" s="27"/>
      <c r="D8" s="27"/>
      <c r="E8" s="28"/>
    </row>
    <row r="9" spans="1:5" ht="15.95" customHeight="1" x14ac:dyDescent="0.2">
      <c r="A9" s="27"/>
      <c r="B9" s="16"/>
      <c r="C9" s="27"/>
      <c r="D9" s="27"/>
      <c r="E9" s="28"/>
    </row>
    <row r="10" spans="1:5" ht="15.95" customHeight="1" x14ac:dyDescent="0.2">
      <c r="A10" s="27"/>
      <c r="B10" s="16"/>
      <c r="C10" s="27"/>
      <c r="D10" s="27"/>
      <c r="E10" s="28"/>
    </row>
    <row r="11" spans="1:5" ht="15.95" customHeight="1" x14ac:dyDescent="0.2">
      <c r="A11" s="27"/>
      <c r="B11" s="16"/>
      <c r="C11" s="27"/>
      <c r="D11" s="27"/>
      <c r="E11" s="28"/>
    </row>
    <row r="12" spans="1:5" ht="15.95" customHeight="1" x14ac:dyDescent="0.2">
      <c r="A12" s="27"/>
      <c r="B12" s="16"/>
      <c r="C12" s="27"/>
      <c r="D12" s="27"/>
      <c r="E12" s="29"/>
    </row>
    <row r="13" spans="1:5" ht="15.95" customHeight="1" x14ac:dyDescent="0.2">
      <c r="A13" s="53" t="s">
        <v>26</v>
      </c>
      <c r="B13" s="53"/>
      <c r="C13" s="53"/>
      <c r="D13" s="53"/>
      <c r="E13" s="30">
        <f>SUM(E3:E12)</f>
        <v>0</v>
      </c>
    </row>
  </sheetData>
  <mergeCells count="2">
    <mergeCell ref="A1:E1"/>
    <mergeCell ref="A13:D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87BC20E-E626-4739-AFDC-DE688D830081}">
          <x14:formula1>
            <xm:f>'Drop Downs'!$C$2:$C$5</xm:f>
          </x14:formula1>
          <xm:sqref>A3:A12</xm:sqref>
        </x14:dataValidation>
        <x14:dataValidation type="list" allowBlank="1" showInputMessage="1" showErrorMessage="1" xr:uid="{0C552262-B279-4F29-A797-EAD6A13E407F}">
          <x14:formula1>
            <xm:f>'Drop Downs'!$A$2:$A$7</xm:f>
          </x14:formula1>
          <xm:sqref>B3:B12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zoomScaleNormal="100" workbookViewId="0">
      <selection activeCell="A3" sqref="A3"/>
    </sheetView>
  </sheetViews>
  <sheetFormatPr defaultColWidth="8.7109375" defaultRowHeight="12.75" x14ac:dyDescent="0.2"/>
  <cols>
    <col min="1" max="1" width="31.42578125" style="31" customWidth="1"/>
    <col min="2" max="2" width="16.85546875" style="31" customWidth="1"/>
    <col min="3" max="3" width="42.7109375" style="31" customWidth="1"/>
    <col min="4" max="4" width="43.7109375" style="31" customWidth="1"/>
    <col min="5" max="5" width="13.28515625" style="31" customWidth="1"/>
    <col min="6" max="16384" width="8.7109375" style="31"/>
  </cols>
  <sheetData>
    <row r="1" spans="1:5" ht="18" customHeight="1" x14ac:dyDescent="0.2">
      <c r="A1" s="52" t="s">
        <v>38</v>
      </c>
      <c r="B1" s="52"/>
      <c r="C1" s="52"/>
      <c r="D1" s="52"/>
      <c r="E1" s="52"/>
    </row>
    <row r="2" spans="1:5" ht="25.5" x14ac:dyDescent="0.2">
      <c r="A2" s="14" t="s">
        <v>2</v>
      </c>
      <c r="B2" s="1" t="s">
        <v>36</v>
      </c>
      <c r="C2" s="14" t="s">
        <v>22</v>
      </c>
      <c r="D2" s="14" t="s">
        <v>33</v>
      </c>
      <c r="E2" s="1" t="s">
        <v>15</v>
      </c>
    </row>
    <row r="3" spans="1:5" ht="15.95" customHeight="1" x14ac:dyDescent="0.2">
      <c r="A3" s="32"/>
      <c r="B3" s="17"/>
      <c r="C3" s="32"/>
      <c r="D3" s="32"/>
      <c r="E3" s="28"/>
    </row>
    <row r="4" spans="1:5" ht="15.95" customHeight="1" x14ac:dyDescent="0.2">
      <c r="A4" s="32"/>
      <c r="B4" s="17"/>
      <c r="C4" s="32"/>
      <c r="D4" s="32"/>
      <c r="E4" s="28"/>
    </row>
    <row r="5" spans="1:5" ht="15.95" customHeight="1" x14ac:dyDescent="0.2">
      <c r="A5" s="32"/>
      <c r="B5" s="17"/>
      <c r="C5" s="32"/>
      <c r="D5" s="32"/>
      <c r="E5" s="28"/>
    </row>
    <row r="6" spans="1:5" ht="15.95" customHeight="1" x14ac:dyDescent="0.2">
      <c r="A6" s="32"/>
      <c r="B6" s="17"/>
      <c r="C6" s="32"/>
      <c r="D6" s="32"/>
      <c r="E6" s="28"/>
    </row>
    <row r="7" spans="1:5" ht="15.95" customHeight="1" x14ac:dyDescent="0.2">
      <c r="A7" s="32"/>
      <c r="B7" s="17"/>
      <c r="C7" s="32"/>
      <c r="D7" s="32"/>
      <c r="E7" s="28"/>
    </row>
    <row r="8" spans="1:5" ht="15.95" customHeight="1" x14ac:dyDescent="0.2">
      <c r="A8" s="32"/>
      <c r="B8" s="17"/>
      <c r="C8" s="32"/>
      <c r="D8" s="32"/>
      <c r="E8" s="28"/>
    </row>
    <row r="9" spans="1:5" ht="15.95" customHeight="1" x14ac:dyDescent="0.2">
      <c r="A9" s="32"/>
      <c r="B9" s="17"/>
      <c r="C9" s="32"/>
      <c r="D9" s="32"/>
      <c r="E9" s="28"/>
    </row>
    <row r="10" spans="1:5" ht="15.95" customHeight="1" x14ac:dyDescent="0.2">
      <c r="A10" s="32"/>
      <c r="B10" s="17"/>
      <c r="C10" s="32"/>
      <c r="D10" s="32"/>
      <c r="E10" s="28"/>
    </row>
    <row r="11" spans="1:5" ht="15.95" customHeight="1" x14ac:dyDescent="0.2">
      <c r="A11" s="32"/>
      <c r="B11" s="17"/>
      <c r="C11" s="32"/>
      <c r="D11" s="32"/>
      <c r="E11" s="28"/>
    </row>
    <row r="12" spans="1:5" ht="15.95" customHeight="1" x14ac:dyDescent="0.2">
      <c r="A12" s="32"/>
      <c r="B12" s="17"/>
      <c r="C12" s="32"/>
      <c r="D12" s="32"/>
      <c r="E12" s="29"/>
    </row>
    <row r="13" spans="1:5" ht="15.95" customHeight="1" x14ac:dyDescent="0.2">
      <c r="A13" s="53" t="s">
        <v>6</v>
      </c>
      <c r="B13" s="53"/>
      <c r="C13" s="53"/>
      <c r="D13" s="53"/>
      <c r="E13" s="30">
        <f>SUM(E3:E12)</f>
        <v>0</v>
      </c>
    </row>
  </sheetData>
  <mergeCells count="2">
    <mergeCell ref="A1:E1"/>
    <mergeCell ref="A13:D13"/>
  </mergeCells>
  <phoneticPr fontId="3" type="noConversion"/>
  <pageMargins left="0.34" right="0.27" top="1" bottom="1" header="0.5" footer="0.5"/>
  <pageSetup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EACC0D-E722-4DC4-AD2B-CDB7CEF9580A}">
          <x14:formula1>
            <xm:f>'Drop Downs'!$A$2:$A$7</xm:f>
          </x14:formula1>
          <xm:sqref>B3:B12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zoomScaleNormal="100" workbookViewId="0">
      <selection sqref="A1:H1"/>
    </sheetView>
  </sheetViews>
  <sheetFormatPr defaultColWidth="8.7109375" defaultRowHeight="14.25" x14ac:dyDescent="0.2"/>
  <cols>
    <col min="1" max="1" width="27.42578125" style="6" customWidth="1"/>
    <col min="2" max="2" width="15.7109375" style="6" customWidth="1"/>
    <col min="3" max="8" width="15.7109375" style="8" customWidth="1"/>
    <col min="9" max="16384" width="8.7109375" style="6"/>
  </cols>
  <sheetData>
    <row r="1" spans="1:8" ht="88.9" customHeight="1" x14ac:dyDescent="0.25">
      <c r="A1" s="47" t="s">
        <v>48</v>
      </c>
      <c r="B1" s="48"/>
      <c r="C1" s="48"/>
      <c r="D1" s="48"/>
      <c r="E1" s="48"/>
      <c r="F1" s="48"/>
      <c r="G1" s="48"/>
      <c r="H1" s="48"/>
    </row>
    <row r="2" spans="1:8" s="7" customFormat="1" ht="24.4" customHeight="1" x14ac:dyDescent="0.2">
      <c r="A2" s="10" t="s">
        <v>21</v>
      </c>
      <c r="B2" s="11" t="s">
        <v>55</v>
      </c>
      <c r="C2" s="12" t="s">
        <v>11</v>
      </c>
      <c r="D2" s="12" t="s">
        <v>12</v>
      </c>
      <c r="E2" s="12" t="s">
        <v>13</v>
      </c>
      <c r="F2" s="12" t="s">
        <v>14</v>
      </c>
      <c r="G2" s="12" t="s">
        <v>18</v>
      </c>
      <c r="H2" s="49" t="s">
        <v>1</v>
      </c>
    </row>
    <row r="3" spans="1:8" s="7" customFormat="1" ht="29.25" thickBot="1" x14ac:dyDescent="0.25">
      <c r="A3" s="46" t="s">
        <v>57</v>
      </c>
      <c r="B3" s="44"/>
      <c r="C3" s="45"/>
      <c r="D3" s="45"/>
      <c r="E3" s="45"/>
      <c r="F3" s="45"/>
      <c r="G3" s="45"/>
      <c r="H3" s="50"/>
    </row>
    <row r="4" spans="1:8" ht="19.899999999999999" customHeight="1" x14ac:dyDescent="0.2">
      <c r="A4" s="33" t="s">
        <v>8</v>
      </c>
      <c r="B4" s="40">
        <f>SUMIF('1. Salary'!B3:B24,"DSS",'1. Salary'!D3:D24)</f>
        <v>0</v>
      </c>
      <c r="C4" s="40">
        <f>SUMIF('1. Salary'!B3:B24,"Sub 1",'1. Salary'!D3:D24)</f>
        <v>0</v>
      </c>
      <c r="D4" s="40">
        <f>SUMIF('1. Salary'!B3:B24,"Sub 2",'1. Salary'!D3:D24)</f>
        <v>0</v>
      </c>
      <c r="E4" s="40">
        <f>SUMIF('1. Salary'!B3:B24,"Sub 3",'1. Salary'!D3:D24)</f>
        <v>0</v>
      </c>
      <c r="F4" s="40">
        <f>SUMIF('1. Salary'!B3:B24,"Sub 4",'1. Salary'!D3:D24)</f>
        <v>0</v>
      </c>
      <c r="G4" s="40">
        <f>SUMIF('1. Salary'!B3:B24,"Sub 5",'1. Salary'!D3:D24)</f>
        <v>0</v>
      </c>
      <c r="H4" s="41">
        <f t="shared" ref="H4:H12" si="0">SUM(B4:G4)</f>
        <v>0</v>
      </c>
    </row>
    <row r="5" spans="1:8" ht="19.899999999999999" customHeight="1" x14ac:dyDescent="0.2">
      <c r="A5" s="4" t="s">
        <v>9</v>
      </c>
      <c r="B5" s="42">
        <f>SUMIF('2. Fringe'!B3:B12, "DSS", '2. Fringe'!C3:C12)</f>
        <v>0</v>
      </c>
      <c r="C5" s="42">
        <f>SUMIF('2. Fringe'!B3:B12, "Sub 1", '2. Fringe'!C3:C12)</f>
        <v>0</v>
      </c>
      <c r="D5" s="42">
        <f>SUMIF('2. Fringe'!B3:B12, "Sub 2", '2. Fringe'!C3:C12)</f>
        <v>0</v>
      </c>
      <c r="E5" s="42">
        <f>SUMIF('2. Fringe'!B3:B12, "Sub 3", '2. Fringe'!C3:C12)</f>
        <v>0</v>
      </c>
      <c r="F5" s="42">
        <f>SUMIF('2. Fringe'!B3:B12, "Sub 4", '2. Fringe'!C3:C12)</f>
        <v>0</v>
      </c>
      <c r="G5" s="42">
        <f>SUMIF('2. Fringe'!B3:B12, "Sub 5", '2. Fringe'!C3:C12)</f>
        <v>0</v>
      </c>
      <c r="H5" s="43">
        <f t="shared" si="0"/>
        <v>0</v>
      </c>
    </row>
    <row r="6" spans="1:8" ht="19.899999999999999" customHeight="1" x14ac:dyDescent="0.2">
      <c r="A6" s="5" t="s">
        <v>19</v>
      </c>
      <c r="B6" s="42">
        <f>SUMIF('3. Contractual'!B3:B13, "DSS", '3. Contractual'!E3:E13)</f>
        <v>0</v>
      </c>
      <c r="C6" s="42">
        <f>SUMIF('3. Contractual'!B3:B13, "Sub 1", '3. Contractual'!E3:E13)</f>
        <v>0</v>
      </c>
      <c r="D6" s="42">
        <f>SUMIF('3. Contractual'!B3:B13, "Sub 2", '3. Contractual'!E3:E13)</f>
        <v>0</v>
      </c>
      <c r="E6" s="42">
        <f>SUMIF('3. Contractual'!B3:B13, "Sub 3", '3. Contractual'!E3:E13)</f>
        <v>0</v>
      </c>
      <c r="F6" s="42">
        <f>SUMIF('3. Contractual'!B3:B13, "Sub 4", '3. Contractual'!E3:E13)</f>
        <v>0</v>
      </c>
      <c r="G6" s="42">
        <f>SUMIF('3. Contractual'!B3:B13, "Sub 5", '3. Contractual'!E3:E13)</f>
        <v>0</v>
      </c>
      <c r="H6" s="43">
        <f t="shared" si="0"/>
        <v>0</v>
      </c>
    </row>
    <row r="7" spans="1:8" ht="19.899999999999999" customHeight="1" x14ac:dyDescent="0.2">
      <c r="A7" s="5" t="s">
        <v>46</v>
      </c>
      <c r="B7" s="42">
        <f>SUMIF('4. Staff Travel'!B3:B12, "DSS", '4. Staff Travel'!E3:E12)</f>
        <v>0</v>
      </c>
      <c r="C7" s="42">
        <f>SUMIF('4. Staff Travel'!B3:B12, "Sub 1", '4. Staff Travel'!E3:E12)</f>
        <v>0</v>
      </c>
      <c r="D7" s="42">
        <f>SUMIF('4. Staff Travel'!B3:B12, "Sub 2", '4. Staff Travel'!E3:E12)</f>
        <v>0</v>
      </c>
      <c r="E7" s="42">
        <f>SUMIF('4. Staff Travel'!B3:B12, "Sub 3", '4. Staff Travel'!E3:E12)</f>
        <v>0</v>
      </c>
      <c r="F7" s="42">
        <f>SUMIF('4. Staff Travel'!B3:B12, "Sub 4", '4. Staff Travel'!E3:E12)</f>
        <v>0</v>
      </c>
      <c r="G7" s="42">
        <f>SUMIF('4. Staff Travel'!B3:B12, "Sub 5", '4. Staff Travel'!E3:E12)</f>
        <v>0</v>
      </c>
      <c r="H7" s="43">
        <f t="shared" si="0"/>
        <v>0</v>
      </c>
    </row>
    <row r="8" spans="1:8" ht="19.899999999999999" customHeight="1" x14ac:dyDescent="0.2">
      <c r="A8" s="5" t="s">
        <v>25</v>
      </c>
      <c r="B8" s="42">
        <f>SUMIF('5. Equipment'!B3:B14, "DSS", '5. Equipment'!E3:E14)</f>
        <v>0</v>
      </c>
      <c r="C8" s="42">
        <f>SUMIF('5. Equipment'!B3:B14, "Sub 1", '5. Equipment'!E3:E14)</f>
        <v>0</v>
      </c>
      <c r="D8" s="42">
        <f>SUMIF('5. Equipment'!B3:B14, "Sub 2", '5. Equipment'!E3:E14)</f>
        <v>0</v>
      </c>
      <c r="E8" s="42">
        <f>SUMIF('5. Equipment'!B3:B14, "Sub 3", '5. Equipment'!E3:E14)</f>
        <v>0</v>
      </c>
      <c r="F8" s="42">
        <f>SUMIF('5. Equipment'!B3:B14, "Sub 4", '5. Equipment'!E3:E14)</f>
        <v>0</v>
      </c>
      <c r="G8" s="42">
        <f>SUMIF('5. Equipment'!B3:B14, "Sub 5", '5. Equipment'!E3:E14)</f>
        <v>0</v>
      </c>
      <c r="H8" s="43">
        <f t="shared" si="0"/>
        <v>0</v>
      </c>
    </row>
    <row r="9" spans="1:8" ht="19.899999999999999" customHeight="1" x14ac:dyDescent="0.2">
      <c r="A9" s="5" t="s">
        <v>20</v>
      </c>
      <c r="B9" s="42">
        <f>SUMIF('6. Supplies'!B3:B14, "DSS", '6. Supplies'!E3:E14)</f>
        <v>0</v>
      </c>
      <c r="C9" s="42">
        <f>SUMIF('6. Supplies'!B3:B14, "Sub 1", '6. Supplies'!E3:E14)</f>
        <v>0</v>
      </c>
      <c r="D9" s="42">
        <f>SUMIF('6. Supplies'!B3:B14, "Sub 2", '6. Supplies'!E3:E14)</f>
        <v>0</v>
      </c>
      <c r="E9" s="42">
        <f>SUMIF('6. Supplies'!B3:B14, "Sub 3", '6. Supplies'!E3:E14)</f>
        <v>0</v>
      </c>
      <c r="F9" s="42">
        <f>SUMIF('6. Supplies'!B3:B14, "Sub 4", '6. Supplies'!E3:E14)</f>
        <v>0</v>
      </c>
      <c r="G9" s="42">
        <f>SUMIF('6. Supplies'!B3:B14, "Sub 5", '6. Supplies'!E3:E14)</f>
        <v>0</v>
      </c>
      <c r="H9" s="43">
        <f t="shared" si="0"/>
        <v>0</v>
      </c>
    </row>
    <row r="10" spans="1:8" ht="19.899999999999999" customHeight="1" x14ac:dyDescent="0.2">
      <c r="A10" s="13" t="s">
        <v>54</v>
      </c>
      <c r="B10" s="42">
        <f>SUMIF('7. Hotel or Shelter'!B3:B11, "DSS", '7. Hotel or Shelter'!G3:G11)</f>
        <v>0</v>
      </c>
      <c r="C10" s="42">
        <f>SUMIF('7. Hotel or Shelter'!B3:B11, "Sub 1", '7. Hotel or Shelter'!G3:G11)</f>
        <v>0</v>
      </c>
      <c r="D10" s="42">
        <f>SUMIF('7. Hotel or Shelter'!B3:B11, "Sub 2", '7. Hotel or Shelter'!G3:G11)</f>
        <v>0</v>
      </c>
      <c r="E10" s="42">
        <f>SUMIF('7. Hotel or Shelter'!B3:B11, "Sub 3", '7. Hotel or Shelter'!G3:G11)</f>
        <v>0</v>
      </c>
      <c r="F10" s="42">
        <f>SUMIF('7. Hotel or Shelter'!B3:B11, "Sub 4", '7. Hotel or Shelter'!G3:G11)</f>
        <v>0</v>
      </c>
      <c r="G10" s="42">
        <f>SUMIF('7. Hotel or Shelter'!B3:B11, "Sub 5", '7. Hotel or Shelter'!G3:G11)</f>
        <v>0</v>
      </c>
      <c r="H10" s="43">
        <f t="shared" si="0"/>
        <v>0</v>
      </c>
    </row>
    <row r="11" spans="1:8" ht="19.899999999999999" customHeight="1" x14ac:dyDescent="0.2">
      <c r="A11" s="5" t="s">
        <v>47</v>
      </c>
      <c r="B11" s="42">
        <f>SUMIF('8. Client Transportation'!B3:B12, "DSS", '8. Client Transportation'!E3:E12)</f>
        <v>0</v>
      </c>
      <c r="C11" s="42">
        <f>SUMIF('8. Client Transportation'!B3:B12, "Sub 1", '8. Client Transportation'!E3:E12)</f>
        <v>0</v>
      </c>
      <c r="D11" s="42">
        <f>SUMIF('8. Client Transportation'!B3:B12, "Sub 2", '8. Client Transportation'!E3:E12)</f>
        <v>0</v>
      </c>
      <c r="E11" s="42">
        <f>SUMIF('8. Client Transportation'!B3:B12, "Sub 3", '8. Client Transportation'!E3:E12)</f>
        <v>0</v>
      </c>
      <c r="F11" s="42">
        <f>SUMIF('8. Client Transportation'!B3:B12, "Sub 4", '8. Client Transportation'!E3:E12)</f>
        <v>0</v>
      </c>
      <c r="G11" s="42">
        <f>SUMIF('8. Client Transportation'!B3:B12, "Sub 5", '8. Client Transportation'!E3:E12)</f>
        <v>0</v>
      </c>
      <c r="H11" s="43">
        <f t="shared" si="0"/>
        <v>0</v>
      </c>
    </row>
    <row r="12" spans="1:8" ht="19.899999999999999" customHeight="1" x14ac:dyDescent="0.2">
      <c r="A12" s="5" t="s">
        <v>44</v>
      </c>
      <c r="B12" s="42">
        <f>SUMIF('9. Other'!B3:B12, "DSS", '9. Other'!E3:E12)</f>
        <v>0</v>
      </c>
      <c r="C12" s="42">
        <f>SUMIF('9. Other'!B3:B12, "Sub 1", '9. Other'!E3:E12)</f>
        <v>0</v>
      </c>
      <c r="D12" s="42">
        <f>SUMIF('9. Other'!B3:B12, "Sub 2", '9. Other'!E3:E12)</f>
        <v>0</v>
      </c>
      <c r="E12" s="42">
        <f>SUMIF('9. Other'!B3:B12, "Sub 3", '9. Other'!E3:E12)</f>
        <v>0</v>
      </c>
      <c r="F12" s="42">
        <f>SUMIF('9. Other'!B3:B12, "Sub 4", '9. Other'!E3:E12)</f>
        <v>0</v>
      </c>
      <c r="G12" s="42">
        <f>SUMIF('9. Other'!B3:B12, "Sub 5", '9. Other'!E3:E12)</f>
        <v>0</v>
      </c>
      <c r="H12" s="43">
        <f t="shared" si="0"/>
        <v>0</v>
      </c>
    </row>
    <row r="13" spans="1:8" ht="19.899999999999999" customHeight="1" x14ac:dyDescent="0.2">
      <c r="A13" s="9" t="s">
        <v>1</v>
      </c>
      <c r="B13" s="43">
        <f>SUM(B4:B12)</f>
        <v>0</v>
      </c>
      <c r="C13" s="43">
        <f t="shared" ref="C13:H13" si="1">SUM(C4:C12)</f>
        <v>0</v>
      </c>
      <c r="D13" s="43">
        <f t="shared" si="1"/>
        <v>0</v>
      </c>
      <c r="E13" s="43">
        <f t="shared" si="1"/>
        <v>0</v>
      </c>
      <c r="F13" s="43">
        <f t="shared" si="1"/>
        <v>0</v>
      </c>
      <c r="G13" s="43">
        <f t="shared" si="1"/>
        <v>0</v>
      </c>
      <c r="H13" s="43">
        <f t="shared" si="1"/>
        <v>0</v>
      </c>
    </row>
  </sheetData>
  <mergeCells count="2">
    <mergeCell ref="A1:H1"/>
    <mergeCell ref="H2:H3"/>
  </mergeCells>
  <phoneticPr fontId="3" type="noConversion"/>
  <pageMargins left="0.49" right="0.56000000000000005" top="1" bottom="1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abSelected="1" zoomScaleNormal="100" workbookViewId="0">
      <selection activeCell="D3" sqref="D3"/>
    </sheetView>
  </sheetViews>
  <sheetFormatPr defaultColWidth="8.7109375" defaultRowHeight="12.75" x14ac:dyDescent="0.2"/>
  <cols>
    <col min="1" max="1" width="20.42578125" style="15" customWidth="1"/>
    <col min="2" max="2" width="14.28515625" style="15" customWidth="1"/>
    <col min="3" max="3" width="58.85546875" style="24" bestFit="1" customWidth="1"/>
    <col min="4" max="4" width="13.140625" style="25" customWidth="1"/>
    <col min="5" max="16384" width="8.7109375" style="15"/>
  </cols>
  <sheetData>
    <row r="1" spans="1:4" ht="18" customHeight="1" x14ac:dyDescent="0.2">
      <c r="A1" s="52" t="s">
        <v>24</v>
      </c>
      <c r="B1" s="52"/>
      <c r="C1" s="52"/>
      <c r="D1" s="52"/>
    </row>
    <row r="2" spans="1:4" ht="28.5" customHeight="1" x14ac:dyDescent="0.2">
      <c r="A2" s="1" t="s">
        <v>7</v>
      </c>
      <c r="B2" s="1" t="s">
        <v>36</v>
      </c>
      <c r="C2" s="2" t="s">
        <v>43</v>
      </c>
      <c r="D2" s="3" t="s">
        <v>15</v>
      </c>
    </row>
    <row r="3" spans="1:4" x14ac:dyDescent="0.2">
      <c r="A3" s="16"/>
      <c r="B3" s="16"/>
      <c r="C3" s="18"/>
      <c r="D3" s="19"/>
    </row>
    <row r="4" spans="1:4" x14ac:dyDescent="0.2">
      <c r="A4" s="16"/>
      <c r="B4" s="16"/>
      <c r="C4" s="20"/>
      <c r="D4" s="19"/>
    </row>
    <row r="5" spans="1:4" x14ac:dyDescent="0.2">
      <c r="A5" s="16"/>
      <c r="B5" s="16"/>
      <c r="C5" s="20"/>
      <c r="D5" s="19"/>
    </row>
    <row r="6" spans="1:4" x14ac:dyDescent="0.2">
      <c r="A6" s="16"/>
      <c r="B6" s="16"/>
      <c r="C6" s="20"/>
      <c r="D6" s="19"/>
    </row>
    <row r="7" spans="1:4" x14ac:dyDescent="0.2">
      <c r="A7" s="16"/>
      <c r="B7" s="16"/>
      <c r="C7" s="20"/>
      <c r="D7" s="19"/>
    </row>
    <row r="8" spans="1:4" x14ac:dyDescent="0.2">
      <c r="A8" s="16"/>
      <c r="B8" s="16"/>
      <c r="C8" s="20"/>
      <c r="D8" s="19"/>
    </row>
    <row r="9" spans="1:4" x14ac:dyDescent="0.2">
      <c r="A9" s="16"/>
      <c r="B9" s="16"/>
      <c r="C9" s="20"/>
      <c r="D9" s="19"/>
    </row>
    <row r="10" spans="1:4" x14ac:dyDescent="0.2">
      <c r="A10" s="16"/>
      <c r="B10" s="16"/>
      <c r="C10" s="20"/>
      <c r="D10" s="19"/>
    </row>
    <row r="11" spans="1:4" x14ac:dyDescent="0.2">
      <c r="A11" s="16"/>
      <c r="B11" s="16"/>
      <c r="C11" s="20"/>
      <c r="D11" s="19"/>
    </row>
    <row r="12" spans="1:4" x14ac:dyDescent="0.2">
      <c r="A12" s="16"/>
      <c r="B12" s="16"/>
      <c r="C12" s="20"/>
      <c r="D12" s="19"/>
    </row>
    <row r="13" spans="1:4" x14ac:dyDescent="0.2">
      <c r="A13" s="16"/>
      <c r="B13" s="16"/>
      <c r="C13" s="20"/>
      <c r="D13" s="19"/>
    </row>
    <row r="14" spans="1:4" x14ac:dyDescent="0.2">
      <c r="A14" s="16" t="s">
        <v>0</v>
      </c>
      <c r="B14" s="16"/>
      <c r="C14" s="21"/>
      <c r="D14" s="19"/>
    </row>
    <row r="15" spans="1:4" x14ac:dyDescent="0.2">
      <c r="A15" s="16"/>
      <c r="B15" s="16"/>
      <c r="C15" s="21"/>
      <c r="D15" s="19"/>
    </row>
    <row r="16" spans="1:4" x14ac:dyDescent="0.2">
      <c r="A16" s="16"/>
      <c r="B16" s="16"/>
      <c r="C16" s="21"/>
      <c r="D16" s="19"/>
    </row>
    <row r="17" spans="1:4" x14ac:dyDescent="0.2">
      <c r="A17" s="16"/>
      <c r="B17" s="16"/>
      <c r="C17" s="21"/>
      <c r="D17" s="19"/>
    </row>
    <row r="18" spans="1:4" x14ac:dyDescent="0.2">
      <c r="A18" s="16"/>
      <c r="B18" s="16"/>
      <c r="C18" s="21"/>
      <c r="D18" s="19"/>
    </row>
    <row r="19" spans="1:4" x14ac:dyDescent="0.2">
      <c r="A19" s="16"/>
      <c r="B19" s="16"/>
      <c r="C19" s="21"/>
      <c r="D19" s="19"/>
    </row>
    <row r="20" spans="1:4" x14ac:dyDescent="0.2">
      <c r="A20" s="16"/>
      <c r="B20" s="16"/>
      <c r="C20" s="21"/>
      <c r="D20" s="19"/>
    </row>
    <row r="21" spans="1:4" x14ac:dyDescent="0.2">
      <c r="A21" s="16"/>
      <c r="B21" s="16"/>
      <c r="C21" s="21"/>
      <c r="D21" s="19"/>
    </row>
    <row r="22" spans="1:4" x14ac:dyDescent="0.2">
      <c r="A22" s="16"/>
      <c r="B22" s="16"/>
      <c r="C22" s="21"/>
      <c r="D22" s="19"/>
    </row>
    <row r="23" spans="1:4" x14ac:dyDescent="0.2">
      <c r="A23" s="16"/>
      <c r="B23" s="16"/>
      <c r="C23" s="21"/>
      <c r="D23" s="19"/>
    </row>
    <row r="24" spans="1:4" s="22" customFormat="1" x14ac:dyDescent="0.2">
      <c r="A24" s="16"/>
      <c r="B24" s="16"/>
      <c r="C24" s="21"/>
      <c r="D24" s="19"/>
    </row>
    <row r="25" spans="1:4" x14ac:dyDescent="0.2">
      <c r="A25" s="51" t="s">
        <v>31</v>
      </c>
      <c r="B25" s="51"/>
      <c r="C25" s="51"/>
      <c r="D25" s="23">
        <f>SUM(D3:D24)</f>
        <v>0</v>
      </c>
    </row>
  </sheetData>
  <mergeCells count="2">
    <mergeCell ref="A25:C25"/>
    <mergeCell ref="A1:D1"/>
  </mergeCells>
  <phoneticPr fontId="3" type="noConversion"/>
  <pageMargins left="0.3" right="0.28000000000000003" top="0.62" bottom="0.52" header="0.5" footer="0.38"/>
  <pageSetup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933BAC-1EBF-43E1-B495-AE4AA26C9DD3}">
          <x14:formula1>
            <xm:f>'Drop Downs'!$A$2:$A$7</xm:f>
          </x14:formula1>
          <xm:sqref>B3:B24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zoomScaleNormal="100" workbookViewId="0">
      <selection activeCell="C9" sqref="C9"/>
    </sheetView>
  </sheetViews>
  <sheetFormatPr defaultColWidth="8.7109375" defaultRowHeight="12.75" x14ac:dyDescent="0.2"/>
  <cols>
    <col min="1" max="1" width="33.140625" style="31" customWidth="1"/>
    <col min="2" max="2" width="19.28515625" style="31" customWidth="1"/>
    <col min="3" max="3" width="17.7109375" style="31" customWidth="1"/>
    <col min="4" max="16384" width="8.7109375" style="31"/>
  </cols>
  <sheetData>
    <row r="1" spans="1:3" ht="18" customHeight="1" x14ac:dyDescent="0.2">
      <c r="A1" s="52" t="s">
        <v>16</v>
      </c>
      <c r="B1" s="52"/>
      <c r="C1" s="52"/>
    </row>
    <row r="2" spans="1:3" ht="25.5" x14ac:dyDescent="0.2">
      <c r="A2" s="14" t="s">
        <v>45</v>
      </c>
      <c r="B2" s="1" t="s">
        <v>36</v>
      </c>
      <c r="C2" s="1" t="s">
        <v>15</v>
      </c>
    </row>
    <row r="3" spans="1:3" ht="15.95" customHeight="1" x14ac:dyDescent="0.2">
      <c r="A3" s="26"/>
      <c r="B3" s="16"/>
      <c r="C3" s="28"/>
    </row>
    <row r="4" spans="1:3" ht="15.95" customHeight="1" x14ac:dyDescent="0.2">
      <c r="A4" s="26"/>
      <c r="B4" s="16"/>
      <c r="C4" s="28"/>
    </row>
    <row r="5" spans="1:3" ht="15.95" customHeight="1" x14ac:dyDescent="0.2">
      <c r="A5" s="26"/>
      <c r="B5" s="16"/>
      <c r="C5" s="28"/>
    </row>
    <row r="6" spans="1:3" ht="15.95" customHeight="1" x14ac:dyDescent="0.2">
      <c r="A6" s="26"/>
      <c r="B6" s="16"/>
      <c r="C6" s="28"/>
    </row>
    <row r="7" spans="1:3" ht="15.95" customHeight="1" x14ac:dyDescent="0.2">
      <c r="A7" s="26"/>
      <c r="B7" s="16"/>
      <c r="C7" s="28"/>
    </row>
    <row r="8" spans="1:3" ht="15.95" customHeight="1" x14ac:dyDescent="0.2">
      <c r="A8" s="27"/>
      <c r="B8" s="16"/>
      <c r="C8" s="28"/>
    </row>
    <row r="9" spans="1:3" ht="15.95" customHeight="1" x14ac:dyDescent="0.2">
      <c r="A9" s="27" t="s">
        <v>0</v>
      </c>
      <c r="B9" s="16"/>
      <c r="C9" s="28"/>
    </row>
    <row r="10" spans="1:3" ht="15.95" customHeight="1" x14ac:dyDescent="0.2">
      <c r="A10" s="27"/>
      <c r="B10" s="16"/>
      <c r="C10" s="28"/>
    </row>
    <row r="11" spans="1:3" ht="15.95" customHeight="1" x14ac:dyDescent="0.2">
      <c r="A11" s="27"/>
      <c r="B11" s="16"/>
      <c r="C11" s="28"/>
    </row>
    <row r="12" spans="1:3" ht="15.95" customHeight="1" x14ac:dyDescent="0.2">
      <c r="A12" s="27"/>
      <c r="B12" s="16"/>
      <c r="C12" s="29"/>
    </row>
    <row r="13" spans="1:3" ht="15.95" customHeight="1" x14ac:dyDescent="0.2">
      <c r="A13" s="53" t="s">
        <v>17</v>
      </c>
      <c r="B13" s="53"/>
      <c r="C13" s="30">
        <f>SUM(C3:C12)</f>
        <v>0</v>
      </c>
    </row>
  </sheetData>
  <mergeCells count="2">
    <mergeCell ref="A1:C1"/>
    <mergeCell ref="A13:B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C7D460-6231-423C-9428-8CD4AA52C635}">
          <x14:formula1>
            <xm:f>'Drop Downs'!$A$2:$A$7</xm:f>
          </x14:formula1>
          <xm:sqref>B3:B12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zoomScaleNormal="100" workbookViewId="0">
      <selection activeCell="A15" sqref="A15:E15"/>
    </sheetView>
  </sheetViews>
  <sheetFormatPr defaultColWidth="8.7109375" defaultRowHeight="12.75" x14ac:dyDescent="0.2"/>
  <cols>
    <col min="1" max="1" width="20.140625" style="31" customWidth="1"/>
    <col min="2" max="2" width="15.28515625" style="31" customWidth="1"/>
    <col min="3" max="3" width="54.85546875" style="31" customWidth="1"/>
    <col min="4" max="4" width="55" style="31" customWidth="1"/>
    <col min="5" max="5" width="13.28515625" style="31" customWidth="1"/>
    <col min="6" max="16384" width="8.7109375" style="31"/>
  </cols>
  <sheetData>
    <row r="1" spans="1:5" ht="18" customHeight="1" x14ac:dyDescent="0.2">
      <c r="A1" s="52" t="s">
        <v>23</v>
      </c>
      <c r="B1" s="52"/>
      <c r="C1" s="52"/>
      <c r="D1" s="52"/>
      <c r="E1" s="52"/>
    </row>
    <row r="2" spans="1:5" ht="25.5" x14ac:dyDescent="0.2">
      <c r="A2" s="14" t="s">
        <v>2</v>
      </c>
      <c r="B2" s="1" t="s">
        <v>36</v>
      </c>
      <c r="C2" s="14" t="s">
        <v>22</v>
      </c>
      <c r="D2" s="14" t="s">
        <v>33</v>
      </c>
      <c r="E2" s="1" t="s">
        <v>15</v>
      </c>
    </row>
    <row r="3" spans="1:5" ht="15.95" customHeight="1" x14ac:dyDescent="0.2">
      <c r="A3" s="16"/>
      <c r="B3" s="16"/>
      <c r="C3" s="27"/>
      <c r="D3" s="27"/>
      <c r="E3" s="28"/>
    </row>
    <row r="4" spans="1:5" ht="15.95" customHeight="1" x14ac:dyDescent="0.2">
      <c r="A4" s="16"/>
      <c r="B4" s="16"/>
      <c r="C4" s="27"/>
      <c r="D4" s="27"/>
      <c r="E4" s="28"/>
    </row>
    <row r="5" spans="1:5" ht="15.95" customHeight="1" x14ac:dyDescent="0.2">
      <c r="A5" s="16"/>
      <c r="B5" s="16"/>
      <c r="C5" s="27"/>
      <c r="D5" s="27"/>
      <c r="E5" s="28"/>
    </row>
    <row r="6" spans="1:5" ht="15.95" customHeight="1" x14ac:dyDescent="0.2">
      <c r="A6" s="16"/>
      <c r="B6" s="16"/>
      <c r="C6" s="27"/>
      <c r="D6" s="27"/>
      <c r="E6" s="28"/>
    </row>
    <row r="7" spans="1:5" ht="15.95" customHeight="1" x14ac:dyDescent="0.2">
      <c r="A7" s="16"/>
      <c r="B7" s="16"/>
      <c r="C7" s="27"/>
      <c r="D7" s="27"/>
      <c r="E7" s="28"/>
    </row>
    <row r="8" spans="1:5" ht="15.95" customHeight="1" x14ac:dyDescent="0.2">
      <c r="A8" s="16"/>
      <c r="B8" s="16"/>
      <c r="C8" s="27"/>
      <c r="D8" s="27"/>
      <c r="E8" s="28"/>
    </row>
    <row r="9" spans="1:5" ht="15.95" customHeight="1" x14ac:dyDescent="0.2">
      <c r="A9" s="16"/>
      <c r="B9" s="16"/>
      <c r="C9" s="27"/>
      <c r="D9" s="27"/>
      <c r="E9" s="28"/>
    </row>
    <row r="10" spans="1:5" ht="15.95" customHeight="1" x14ac:dyDescent="0.2">
      <c r="A10" s="16"/>
      <c r="B10" s="16"/>
      <c r="C10" s="27"/>
      <c r="D10" s="27"/>
      <c r="E10" s="28"/>
    </row>
    <row r="11" spans="1:5" ht="15.95" customHeight="1" x14ac:dyDescent="0.2">
      <c r="A11" s="16"/>
      <c r="B11" s="16"/>
      <c r="C11" s="27"/>
      <c r="D11" s="27"/>
      <c r="E11" s="28"/>
    </row>
    <row r="12" spans="1:5" ht="15.95" customHeight="1" x14ac:dyDescent="0.2">
      <c r="A12" s="16"/>
      <c r="B12" s="16"/>
      <c r="C12" s="27"/>
      <c r="D12" s="27"/>
      <c r="E12" s="28"/>
    </row>
    <row r="13" spans="1:5" ht="15.95" customHeight="1" x14ac:dyDescent="0.2">
      <c r="A13" s="16"/>
      <c r="B13" s="16"/>
      <c r="C13" s="27"/>
      <c r="D13" s="27"/>
      <c r="E13" s="29"/>
    </row>
    <row r="14" spans="1:5" ht="15.95" customHeight="1" x14ac:dyDescent="0.2">
      <c r="A14" s="54" t="s">
        <v>5</v>
      </c>
      <c r="B14" s="55"/>
      <c r="C14" s="55"/>
      <c r="D14" s="56"/>
      <c r="E14" s="30">
        <f>SUM(E3:E13)</f>
        <v>0</v>
      </c>
    </row>
    <row r="15" spans="1:5" ht="15.4" customHeight="1" x14ac:dyDescent="0.2">
      <c r="A15" s="57" t="s">
        <v>49</v>
      </c>
      <c r="B15" s="57"/>
      <c r="C15" s="57"/>
      <c r="D15" s="57"/>
      <c r="E15" s="57"/>
    </row>
  </sheetData>
  <mergeCells count="3">
    <mergeCell ref="A1:E1"/>
    <mergeCell ref="A14:D14"/>
    <mergeCell ref="A15:E15"/>
  </mergeCells>
  <phoneticPr fontId="3" type="noConversion"/>
  <pageMargins left="0.39" right="0.44" top="1" bottom="1" header="0.5" footer="0.5"/>
  <pageSetup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FAEADC-5923-4A8A-9107-4E1823C85B99}">
          <x14:formula1>
            <xm:f>'Drop Downs'!$A$2:$A$7</xm:f>
          </x14:formula1>
          <xm:sqref>B3:B13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zoomScaleNormal="100" workbookViewId="0">
      <selection activeCell="D3" sqref="D3"/>
    </sheetView>
  </sheetViews>
  <sheetFormatPr defaultColWidth="8.7109375" defaultRowHeight="12.75" x14ac:dyDescent="0.2"/>
  <cols>
    <col min="1" max="1" width="17.7109375" style="31" customWidth="1"/>
    <col min="2" max="2" width="18.42578125" style="31" bestFit="1" customWidth="1"/>
    <col min="3" max="3" width="35.7109375" style="31" customWidth="1"/>
    <col min="4" max="4" width="39.7109375" style="31" customWidth="1"/>
    <col min="5" max="5" width="13.28515625" style="31" customWidth="1"/>
    <col min="6" max="16384" width="8.7109375" style="31"/>
  </cols>
  <sheetData>
    <row r="1" spans="1:5" ht="18" customHeight="1" x14ac:dyDescent="0.2">
      <c r="A1" s="52" t="s">
        <v>42</v>
      </c>
      <c r="B1" s="52"/>
      <c r="C1" s="52"/>
      <c r="D1" s="52"/>
      <c r="E1" s="52"/>
    </row>
    <row r="2" spans="1:5" ht="25.5" x14ac:dyDescent="0.2">
      <c r="A2" s="14" t="s">
        <v>2</v>
      </c>
      <c r="B2" s="1" t="s">
        <v>36</v>
      </c>
      <c r="C2" s="14" t="s">
        <v>22</v>
      </c>
      <c r="D2" s="14" t="s">
        <v>33</v>
      </c>
      <c r="E2" s="1" t="s">
        <v>15</v>
      </c>
    </row>
    <row r="3" spans="1:5" ht="15.95" customHeight="1" x14ac:dyDescent="0.2">
      <c r="A3" s="27"/>
      <c r="B3" s="16"/>
      <c r="C3" s="27"/>
      <c r="D3" s="27"/>
      <c r="E3" s="28"/>
    </row>
    <row r="4" spans="1:5" ht="15.95" customHeight="1" x14ac:dyDescent="0.2">
      <c r="A4" s="27"/>
      <c r="B4" s="16"/>
      <c r="C4" s="27"/>
      <c r="D4" s="27"/>
      <c r="E4" s="28"/>
    </row>
    <row r="5" spans="1:5" ht="15.95" customHeight="1" x14ac:dyDescent="0.2">
      <c r="A5" s="27"/>
      <c r="B5" s="16"/>
      <c r="C5" s="27"/>
      <c r="D5" s="27"/>
      <c r="E5" s="28"/>
    </row>
    <row r="6" spans="1:5" ht="15.95" customHeight="1" x14ac:dyDescent="0.2">
      <c r="A6" s="27"/>
      <c r="B6" s="16"/>
      <c r="C6" s="27"/>
      <c r="D6" s="27"/>
      <c r="E6" s="28"/>
    </row>
    <row r="7" spans="1:5" ht="15.95" customHeight="1" x14ac:dyDescent="0.2">
      <c r="A7" s="27"/>
      <c r="B7" s="16"/>
      <c r="C7" s="27"/>
      <c r="D7" s="27"/>
      <c r="E7" s="28"/>
    </row>
    <row r="8" spans="1:5" ht="15.95" customHeight="1" x14ac:dyDescent="0.2">
      <c r="A8" s="27"/>
      <c r="B8" s="16"/>
      <c r="C8" s="27"/>
      <c r="D8" s="27"/>
      <c r="E8" s="28"/>
    </row>
    <row r="9" spans="1:5" ht="15.95" customHeight="1" x14ac:dyDescent="0.2">
      <c r="A9" s="27"/>
      <c r="B9" s="16"/>
      <c r="C9" s="27"/>
      <c r="D9" s="27"/>
      <c r="E9" s="28"/>
    </row>
    <row r="10" spans="1:5" ht="15.95" customHeight="1" x14ac:dyDescent="0.2">
      <c r="A10" s="27"/>
      <c r="B10" s="16"/>
      <c r="C10" s="27"/>
      <c r="D10" s="27"/>
      <c r="E10" s="28"/>
    </row>
    <row r="11" spans="1:5" ht="15.95" customHeight="1" x14ac:dyDescent="0.2">
      <c r="A11" s="27"/>
      <c r="B11" s="16"/>
      <c r="C11" s="27"/>
      <c r="D11" s="27"/>
      <c r="E11" s="28"/>
    </row>
    <row r="12" spans="1:5" ht="15.95" customHeight="1" x14ac:dyDescent="0.2">
      <c r="A12" s="27"/>
      <c r="B12" s="16"/>
      <c r="C12" s="27"/>
      <c r="D12" s="27"/>
      <c r="E12" s="29"/>
    </row>
    <row r="13" spans="1:5" ht="15.95" customHeight="1" x14ac:dyDescent="0.2">
      <c r="A13" s="53" t="s">
        <v>3</v>
      </c>
      <c r="B13" s="53"/>
      <c r="C13" s="53"/>
      <c r="D13" s="53"/>
      <c r="E13" s="30">
        <f>SUM(E3:E12)</f>
        <v>0</v>
      </c>
    </row>
  </sheetData>
  <mergeCells count="2">
    <mergeCell ref="A1:E1"/>
    <mergeCell ref="A13:D13"/>
  </mergeCells>
  <phoneticPr fontId="3" type="noConversion"/>
  <pageMargins left="0.35" right="0.3" top="1" bottom="1" header="0.5" footer="0.5"/>
  <pageSetup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1C79FD-A91C-44D5-BADA-6FF9578580E7}">
          <x14:formula1>
            <xm:f>'Drop Downs'!$A$2:$A$7</xm:f>
          </x14:formula1>
          <xm:sqref>B3:B12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zoomScaleNormal="100" workbookViewId="0">
      <selection activeCell="A16" sqref="A16:E16"/>
    </sheetView>
  </sheetViews>
  <sheetFormatPr defaultColWidth="8.7109375" defaultRowHeight="12.75" x14ac:dyDescent="0.2"/>
  <cols>
    <col min="1" max="1" width="29.28515625" style="31" customWidth="1"/>
    <col min="2" max="2" width="18.42578125" style="31" bestFit="1" customWidth="1"/>
    <col min="3" max="3" width="39.28515625" style="31" customWidth="1"/>
    <col min="4" max="4" width="47" style="31" customWidth="1"/>
    <col min="5" max="5" width="13.28515625" style="31" customWidth="1"/>
    <col min="6" max="16384" width="8.7109375" style="31"/>
  </cols>
  <sheetData>
    <row r="1" spans="1:5" ht="18" customHeight="1" x14ac:dyDescent="0.2">
      <c r="A1" s="52" t="s">
        <v>41</v>
      </c>
      <c r="B1" s="52"/>
      <c r="C1" s="52"/>
      <c r="D1" s="52"/>
      <c r="E1" s="52"/>
    </row>
    <row r="2" spans="1:5" ht="25.5" x14ac:dyDescent="0.2">
      <c r="A2" s="14" t="s">
        <v>2</v>
      </c>
      <c r="B2" s="1" t="s">
        <v>36</v>
      </c>
      <c r="C2" s="14" t="s">
        <v>22</v>
      </c>
      <c r="D2" s="14" t="s">
        <v>33</v>
      </c>
      <c r="E2" s="1" t="s">
        <v>15</v>
      </c>
    </row>
    <row r="3" spans="1:5" ht="15.95" customHeight="1" x14ac:dyDescent="0.2">
      <c r="A3" s="27"/>
      <c r="B3" s="16"/>
      <c r="C3" s="27"/>
      <c r="D3" s="27"/>
      <c r="E3" s="28"/>
    </row>
    <row r="4" spans="1:5" ht="15.95" customHeight="1" x14ac:dyDescent="0.2">
      <c r="A4" s="27"/>
      <c r="B4" s="16"/>
      <c r="C4" s="27"/>
      <c r="D4" s="27"/>
      <c r="E4" s="28"/>
    </row>
    <row r="5" spans="1:5" ht="15.95" customHeight="1" x14ac:dyDescent="0.2">
      <c r="A5" s="27"/>
      <c r="B5" s="16"/>
      <c r="C5" s="27"/>
      <c r="D5" s="27"/>
      <c r="E5" s="28"/>
    </row>
    <row r="6" spans="1:5" ht="15.95" customHeight="1" x14ac:dyDescent="0.2">
      <c r="A6" s="27"/>
      <c r="B6" s="16"/>
      <c r="C6" s="27"/>
      <c r="D6" s="27"/>
      <c r="E6" s="28"/>
    </row>
    <row r="7" spans="1:5" ht="15.95" customHeight="1" x14ac:dyDescent="0.2">
      <c r="A7" s="27"/>
      <c r="B7" s="16"/>
      <c r="C7" s="27"/>
      <c r="D7" s="27"/>
      <c r="E7" s="28"/>
    </row>
    <row r="8" spans="1:5" ht="15.95" customHeight="1" x14ac:dyDescent="0.2">
      <c r="A8" s="27"/>
      <c r="B8" s="16"/>
      <c r="C8" s="27"/>
      <c r="D8" s="27"/>
      <c r="E8" s="28"/>
    </row>
    <row r="9" spans="1:5" ht="15.95" customHeight="1" x14ac:dyDescent="0.2">
      <c r="A9" s="27"/>
      <c r="B9" s="16"/>
      <c r="C9" s="27"/>
      <c r="D9" s="27"/>
      <c r="E9" s="28"/>
    </row>
    <row r="10" spans="1:5" ht="15.95" customHeight="1" x14ac:dyDescent="0.2">
      <c r="A10" s="27"/>
      <c r="B10" s="16"/>
      <c r="C10" s="27"/>
      <c r="D10" s="27"/>
      <c r="E10" s="28"/>
    </row>
    <row r="11" spans="1:5" ht="15.95" customHeight="1" x14ac:dyDescent="0.2">
      <c r="A11" s="27"/>
      <c r="B11" s="16"/>
      <c r="C11" s="27"/>
      <c r="D11" s="27"/>
      <c r="E11" s="28"/>
    </row>
    <row r="12" spans="1:5" ht="15.95" customHeight="1" x14ac:dyDescent="0.2">
      <c r="A12" s="27"/>
      <c r="B12" s="16"/>
      <c r="C12" s="27"/>
      <c r="D12" s="27"/>
      <c r="E12" s="28"/>
    </row>
    <row r="13" spans="1:5" ht="15.95" customHeight="1" x14ac:dyDescent="0.2">
      <c r="A13" s="27"/>
      <c r="B13" s="16"/>
      <c r="C13" s="27"/>
      <c r="D13" s="27"/>
      <c r="E13" s="28"/>
    </row>
    <row r="14" spans="1:5" ht="15.95" customHeight="1" x14ac:dyDescent="0.2">
      <c r="A14" s="27"/>
      <c r="B14" s="16"/>
      <c r="C14" s="27"/>
      <c r="D14" s="27"/>
      <c r="E14" s="28"/>
    </row>
    <row r="15" spans="1:5" ht="15.95" customHeight="1" x14ac:dyDescent="0.2">
      <c r="A15" s="53" t="s">
        <v>4</v>
      </c>
      <c r="B15" s="53"/>
      <c r="C15" s="53"/>
      <c r="D15" s="53"/>
      <c r="E15" s="30">
        <f>SUM(E3:E14)</f>
        <v>0</v>
      </c>
    </row>
    <row r="16" spans="1:5" ht="34.15" customHeight="1" x14ac:dyDescent="0.2">
      <c r="A16" s="58" t="s">
        <v>53</v>
      </c>
      <c r="B16" s="59"/>
      <c r="C16" s="59"/>
      <c r="D16" s="59"/>
      <c r="E16" s="59"/>
    </row>
  </sheetData>
  <mergeCells count="3">
    <mergeCell ref="A1:E1"/>
    <mergeCell ref="A15:D15"/>
    <mergeCell ref="A16:E16"/>
  </mergeCells>
  <phoneticPr fontId="3" type="noConversion"/>
  <pageMargins left="0.37" right="0.34" top="1" bottom="1" header="0.5" footer="0.5"/>
  <pageSetup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31F1B5-9709-48C4-9311-4F89F2A45136}">
          <x14:formula1>
            <xm:f>'Drop Downs'!$A$2:$A$7</xm:f>
          </x14:formula1>
          <xm:sqref>B3:B14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DE05-D5FA-443D-AF67-62B8DBAED2D2}">
  <dimension ref="A1:E16"/>
  <sheetViews>
    <sheetView zoomScaleNormal="100" workbookViewId="0">
      <selection activeCell="C24" sqref="C24"/>
    </sheetView>
  </sheetViews>
  <sheetFormatPr defaultColWidth="8.7109375" defaultRowHeight="12.75" x14ac:dyDescent="0.2"/>
  <cols>
    <col min="1" max="1" width="22.42578125" style="31" customWidth="1"/>
    <col min="2" max="2" width="18.42578125" style="31" bestFit="1" customWidth="1"/>
    <col min="3" max="3" width="42.7109375" style="31" customWidth="1"/>
    <col min="4" max="4" width="43.85546875" style="31" customWidth="1"/>
    <col min="5" max="5" width="13.28515625" style="31" customWidth="1"/>
    <col min="6" max="16384" width="8.7109375" style="31"/>
  </cols>
  <sheetData>
    <row r="1" spans="1:5" ht="18" customHeight="1" x14ac:dyDescent="0.2">
      <c r="A1" s="52" t="s">
        <v>39</v>
      </c>
      <c r="B1" s="52"/>
      <c r="C1" s="52"/>
      <c r="D1" s="52"/>
      <c r="E1" s="52"/>
    </row>
    <row r="2" spans="1:5" ht="25.5" x14ac:dyDescent="0.2">
      <c r="A2" s="14" t="s">
        <v>2</v>
      </c>
      <c r="B2" s="1" t="s">
        <v>36</v>
      </c>
      <c r="C2" s="14" t="s">
        <v>22</v>
      </c>
      <c r="D2" s="14" t="s">
        <v>33</v>
      </c>
      <c r="E2" s="1" t="s">
        <v>15</v>
      </c>
    </row>
    <row r="3" spans="1:5" ht="15.95" customHeight="1" x14ac:dyDescent="0.2">
      <c r="A3" s="27"/>
      <c r="B3" s="16"/>
      <c r="C3" s="27"/>
      <c r="D3" s="27"/>
      <c r="E3" s="28"/>
    </row>
    <row r="4" spans="1:5" ht="15.95" customHeight="1" x14ac:dyDescent="0.2">
      <c r="A4" s="27"/>
      <c r="B4" s="16"/>
      <c r="C4" s="27"/>
      <c r="D4" s="27"/>
      <c r="E4" s="28"/>
    </row>
    <row r="5" spans="1:5" ht="15.95" customHeight="1" x14ac:dyDescent="0.2">
      <c r="A5" s="27"/>
      <c r="B5" s="16"/>
      <c r="C5" s="27"/>
      <c r="D5" s="27"/>
      <c r="E5" s="28"/>
    </row>
    <row r="6" spans="1:5" ht="15.95" customHeight="1" x14ac:dyDescent="0.2">
      <c r="A6" s="27"/>
      <c r="B6" s="16"/>
      <c r="C6" s="27"/>
      <c r="D6" s="27"/>
      <c r="E6" s="28"/>
    </row>
    <row r="7" spans="1:5" ht="15.95" customHeight="1" x14ac:dyDescent="0.2">
      <c r="A7" s="27"/>
      <c r="B7" s="16"/>
      <c r="C7" s="27"/>
      <c r="D7" s="27"/>
      <c r="E7" s="28"/>
    </row>
    <row r="8" spans="1:5" ht="15.95" customHeight="1" x14ac:dyDescent="0.2">
      <c r="A8" s="27"/>
      <c r="B8" s="16"/>
      <c r="C8" s="27"/>
      <c r="D8" s="27"/>
      <c r="E8" s="28"/>
    </row>
    <row r="9" spans="1:5" ht="15.95" customHeight="1" x14ac:dyDescent="0.2">
      <c r="A9" s="27"/>
      <c r="B9" s="16"/>
      <c r="C9" s="27"/>
      <c r="D9" s="27"/>
      <c r="E9" s="28"/>
    </row>
    <row r="10" spans="1:5" ht="15.95" customHeight="1" x14ac:dyDescent="0.2">
      <c r="A10" s="27"/>
      <c r="B10" s="16"/>
      <c r="C10" s="27"/>
      <c r="D10" s="27"/>
      <c r="E10" s="28"/>
    </row>
    <row r="11" spans="1:5" ht="15.95" customHeight="1" x14ac:dyDescent="0.2">
      <c r="A11" s="27"/>
      <c r="B11" s="16"/>
      <c r="C11" s="27"/>
      <c r="D11" s="27"/>
      <c r="E11" s="28"/>
    </row>
    <row r="12" spans="1:5" ht="15.95" customHeight="1" x14ac:dyDescent="0.2">
      <c r="A12" s="27"/>
      <c r="B12" s="16"/>
      <c r="C12" s="27"/>
      <c r="D12" s="27"/>
      <c r="E12" s="28"/>
    </row>
    <row r="13" spans="1:5" ht="15.95" customHeight="1" x14ac:dyDescent="0.2">
      <c r="A13" s="27"/>
      <c r="B13" s="16"/>
      <c r="C13" s="27"/>
      <c r="D13" s="27"/>
      <c r="E13" s="28"/>
    </row>
    <row r="14" spans="1:5" ht="15.95" customHeight="1" x14ac:dyDescent="0.2">
      <c r="A14" s="27"/>
      <c r="B14" s="16"/>
      <c r="C14" s="27"/>
      <c r="D14" s="27"/>
      <c r="E14" s="29"/>
    </row>
    <row r="15" spans="1:5" ht="15.95" customHeight="1" x14ac:dyDescent="0.2">
      <c r="A15" s="53" t="s">
        <v>40</v>
      </c>
      <c r="B15" s="53"/>
      <c r="C15" s="53"/>
      <c r="D15" s="53"/>
      <c r="E15" s="30">
        <f>SUM(E3:E14)</f>
        <v>0</v>
      </c>
    </row>
    <row r="16" spans="1:5" ht="34.15" customHeight="1" x14ac:dyDescent="0.2">
      <c r="A16" s="58" t="s">
        <v>59</v>
      </c>
      <c r="B16" s="59"/>
      <c r="C16" s="59"/>
      <c r="D16" s="59"/>
      <c r="E16" s="59"/>
    </row>
  </sheetData>
  <mergeCells count="3">
    <mergeCell ref="A1:E1"/>
    <mergeCell ref="A15:D15"/>
    <mergeCell ref="A16:E1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73D677-6AAF-41D1-9DAE-FBC1E3E65EA2}">
          <x14:formula1>
            <xm:f>'Drop Downs'!$A$2:$A$7</xm:f>
          </x14:formula1>
          <xm:sqref>B3:B14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FD63-46B9-4982-B9CF-2EA4E68F2B85}">
  <dimension ref="A1:G12"/>
  <sheetViews>
    <sheetView zoomScaleNormal="100" workbookViewId="0">
      <selection activeCell="F2" sqref="F2"/>
    </sheetView>
  </sheetViews>
  <sheetFormatPr defaultColWidth="8.7109375" defaultRowHeight="12.75" x14ac:dyDescent="0.2"/>
  <cols>
    <col min="1" max="1" width="21.5703125" style="31" customWidth="1"/>
    <col min="2" max="2" width="14.85546875" style="31" customWidth="1"/>
    <col min="3" max="3" width="40.7109375" style="31" customWidth="1"/>
    <col min="4" max="7" width="17.42578125" style="31" customWidth="1"/>
    <col min="8" max="16384" width="8.7109375" style="31"/>
  </cols>
  <sheetData>
    <row r="1" spans="1:7" ht="18" customHeight="1" x14ac:dyDescent="0.2">
      <c r="A1" s="52" t="s">
        <v>56</v>
      </c>
      <c r="B1" s="52"/>
      <c r="C1" s="52"/>
      <c r="D1" s="52"/>
      <c r="E1" s="52"/>
      <c r="F1" s="52"/>
      <c r="G1" s="52"/>
    </row>
    <row r="2" spans="1:7" ht="25.5" x14ac:dyDescent="0.2">
      <c r="A2" s="14" t="s">
        <v>2</v>
      </c>
      <c r="B2" s="1" t="s">
        <v>36</v>
      </c>
      <c r="C2" s="14" t="s">
        <v>22</v>
      </c>
      <c r="D2" s="1" t="s">
        <v>51</v>
      </c>
      <c r="E2" s="1" t="s">
        <v>52</v>
      </c>
      <c r="F2" s="1" t="s">
        <v>58</v>
      </c>
      <c r="G2" s="1" t="s">
        <v>15</v>
      </c>
    </row>
    <row r="3" spans="1:7" ht="15.95" customHeight="1" x14ac:dyDescent="0.2">
      <c r="A3" s="27"/>
      <c r="B3" s="16"/>
      <c r="C3" s="27"/>
      <c r="D3" s="28"/>
      <c r="E3" s="39"/>
      <c r="F3" s="39"/>
      <c r="G3" s="28">
        <f t="shared" ref="G3:G11" si="0">D3*E3*F3</f>
        <v>0</v>
      </c>
    </row>
    <row r="4" spans="1:7" ht="15.95" customHeight="1" x14ac:dyDescent="0.2">
      <c r="A4" s="27"/>
      <c r="B4" s="16"/>
      <c r="C4" s="27"/>
      <c r="D4" s="28"/>
      <c r="E4" s="39"/>
      <c r="F4" s="39"/>
      <c r="G4" s="28">
        <f t="shared" si="0"/>
        <v>0</v>
      </c>
    </row>
    <row r="5" spans="1:7" ht="15.95" customHeight="1" x14ac:dyDescent="0.2">
      <c r="A5" s="27"/>
      <c r="B5" s="16"/>
      <c r="C5" s="27"/>
      <c r="D5" s="28"/>
      <c r="E5" s="39"/>
      <c r="F5" s="39"/>
      <c r="G5" s="28">
        <f t="shared" si="0"/>
        <v>0</v>
      </c>
    </row>
    <row r="6" spans="1:7" ht="15.95" customHeight="1" x14ac:dyDescent="0.2">
      <c r="A6" s="27"/>
      <c r="B6" s="16"/>
      <c r="C6" s="27"/>
      <c r="D6" s="28"/>
      <c r="E6" s="39"/>
      <c r="F6" s="39"/>
      <c r="G6" s="28">
        <f t="shared" si="0"/>
        <v>0</v>
      </c>
    </row>
    <row r="7" spans="1:7" ht="15.95" customHeight="1" x14ac:dyDescent="0.2">
      <c r="A7" s="27"/>
      <c r="B7" s="16"/>
      <c r="C7" s="27"/>
      <c r="D7" s="28"/>
      <c r="E7" s="39"/>
      <c r="F7" s="39"/>
      <c r="G7" s="28">
        <f t="shared" si="0"/>
        <v>0</v>
      </c>
    </row>
    <row r="8" spans="1:7" ht="15.95" customHeight="1" x14ac:dyDescent="0.2">
      <c r="A8" s="27"/>
      <c r="B8" s="16"/>
      <c r="C8" s="27"/>
      <c r="D8" s="28"/>
      <c r="E8" s="39"/>
      <c r="F8" s="39"/>
      <c r="G8" s="28">
        <f t="shared" si="0"/>
        <v>0</v>
      </c>
    </row>
    <row r="9" spans="1:7" ht="15.95" customHeight="1" x14ac:dyDescent="0.2">
      <c r="A9" s="27"/>
      <c r="B9" s="16"/>
      <c r="C9" s="27"/>
      <c r="D9" s="28"/>
      <c r="E9" s="39"/>
      <c r="F9" s="39"/>
      <c r="G9" s="28">
        <f t="shared" si="0"/>
        <v>0</v>
      </c>
    </row>
    <row r="10" spans="1:7" ht="15.95" customHeight="1" x14ac:dyDescent="0.2">
      <c r="A10" s="27"/>
      <c r="B10" s="16"/>
      <c r="C10" s="27"/>
      <c r="D10" s="28"/>
      <c r="E10" s="39"/>
      <c r="F10" s="39"/>
      <c r="G10" s="28">
        <f t="shared" si="0"/>
        <v>0</v>
      </c>
    </row>
    <row r="11" spans="1:7" ht="15.95" customHeight="1" x14ac:dyDescent="0.2">
      <c r="A11" s="27"/>
      <c r="B11" s="16"/>
      <c r="C11" s="27"/>
      <c r="D11" s="28"/>
      <c r="E11" s="39"/>
      <c r="F11" s="39"/>
      <c r="G11" s="28">
        <f t="shared" si="0"/>
        <v>0</v>
      </c>
    </row>
    <row r="12" spans="1:7" ht="15.95" customHeight="1" x14ac:dyDescent="0.2">
      <c r="A12" s="53" t="s">
        <v>37</v>
      </c>
      <c r="B12" s="53"/>
      <c r="C12" s="53"/>
      <c r="D12" s="53"/>
      <c r="E12" s="53"/>
      <c r="F12" s="53"/>
      <c r="G12" s="30">
        <f>SUM(G3:G11)</f>
        <v>0</v>
      </c>
    </row>
  </sheetData>
  <mergeCells count="2">
    <mergeCell ref="A1:G1"/>
    <mergeCell ref="A12:F1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92850A-ABE7-4538-BBA9-6F915C2D19CA}">
          <x14:formula1>
            <xm:f>'Drop Downs'!$B$2:$B$4</xm:f>
          </x14:formula1>
          <xm:sqref>A3:A11</xm:sqref>
        </x14:dataValidation>
        <x14:dataValidation type="list" allowBlank="1" showInputMessage="1" showErrorMessage="1" xr:uid="{CED5EEEC-15CE-44DF-83B0-5BF7E034808C}">
          <x14:formula1>
            <xm:f>'Drop Downs'!$A$2:$A$7</xm:f>
          </x14:formula1>
          <xm:sqref>B3:B11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022d00-831e-4d96-8c05-bb967245f18c">
      <Terms xmlns="http://schemas.microsoft.com/office/infopath/2007/PartnerControls"/>
    </lcf76f155ced4ddcb4097134ff3c332f>
    <TaxCatchAll xmlns="8260a48f-b51b-4bb7-be6f-4c406dcbe0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7503DE733C246B6CE226B22D0B466" ma:contentTypeVersion="14" ma:contentTypeDescription="Create a new document." ma:contentTypeScope="" ma:versionID="b603b82f8f66a0f45f8f21615fe3eb5e">
  <xsd:schema xmlns:xsd="http://www.w3.org/2001/XMLSchema" xmlns:xs="http://www.w3.org/2001/XMLSchema" xmlns:p="http://schemas.microsoft.com/office/2006/metadata/properties" xmlns:ns2="54022d00-831e-4d96-8c05-bb967245f18c" xmlns:ns3="8260a48f-b51b-4bb7-be6f-4c406dcbe023" targetNamespace="http://schemas.microsoft.com/office/2006/metadata/properties" ma:root="true" ma:fieldsID="8d8d3471d350d82d4375be841adb2694" ns2:_="" ns3:_="">
    <xsd:import namespace="54022d00-831e-4d96-8c05-bb967245f18c"/>
    <xsd:import namespace="8260a48f-b51b-4bb7-be6f-4c406dcbe0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22d00-831e-4d96-8c05-bb967245f1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0a48f-b51b-4bb7-be6f-4c406dcbe02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87613c-7763-43aa-be1e-3e88c70c8f87}" ma:internalName="TaxCatchAll" ma:showField="CatchAllData" ma:web="8260a48f-b51b-4bb7-be6f-4c406dcbe0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D15DA8-54F2-4FEF-A597-B39DFB5088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66147C-2BB1-412A-80B2-A2AC87766545}">
  <ds:schemaRefs>
    <ds:schemaRef ds:uri="http://purl.org/dc/dcmitype/"/>
    <ds:schemaRef ds:uri="54022d00-831e-4d96-8c05-bb967245f18c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8260a48f-b51b-4bb7-be6f-4c406dcbe023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D47FC3-1FB0-47D8-8584-68F6912C2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022d00-831e-4d96-8c05-bb967245f18c"/>
    <ds:schemaRef ds:uri="8260a48f-b51b-4bb7-be6f-4c406dcbe0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Drop Downs</vt:lpstr>
      <vt:lpstr>Budget Summary</vt:lpstr>
      <vt:lpstr>1. Salary</vt:lpstr>
      <vt:lpstr>2. Fringe</vt:lpstr>
      <vt:lpstr>3. Contractual</vt:lpstr>
      <vt:lpstr>4. Staff Travel</vt:lpstr>
      <vt:lpstr>5. Equipment</vt:lpstr>
      <vt:lpstr>6. Supplies</vt:lpstr>
      <vt:lpstr>7. Hotel or Shelter</vt:lpstr>
      <vt:lpstr>8. Client Transportation</vt:lpstr>
      <vt:lpstr>9. Other</vt:lpstr>
      <vt:lpstr>'Budget Summary'!_Toc124822233</vt:lpstr>
      <vt:lpstr>'3. Contractual'!_Toc124822237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23-LCM-11 - Attachment 3 - Code Blue Excel Budget</dc:title>
  <dc:subject>Code Blue Excel Budget</dc:subject>
  <dc:creator>New York State Office and Temporary and Disability Assistance</dc:creator>
  <cp:keywords>LCM; Code Blue Excel Budget</cp:keywords>
  <cp:lastModifiedBy>Pierce, Jonathan (OTDA)</cp:lastModifiedBy>
  <cp:lastPrinted>2011-05-20T13:32:53Z</cp:lastPrinted>
  <dcterms:created xsi:type="dcterms:W3CDTF">2006-01-18T21:01:32Z</dcterms:created>
  <dcterms:modified xsi:type="dcterms:W3CDTF">2023-08-21T19:44:48Z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0x010100901CB1DC40303F4A9ACF1811EA54AD09</vt:lpwstr>
  </property>
  <property fmtid="{D5CDD505-2E9C-101B-9397-08002B2CF9AE}" pid="3" name="_dlc_DocIdItemGuid">
    <vt:lpwstr>7af1a041-2c8c-4d5e-a6fc-f6a5bdd2b276</vt:lpwstr>
  </property>
</Properties>
</file>